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irovDS\Desktop\Анна\экономика\Социально-экономический прогноз до 2025\"/>
    </mc:Choice>
  </mc:AlternateContent>
  <bookViews>
    <workbookView xWindow="0" yWindow="165" windowWidth="15195" windowHeight="7875" tabRatio="604" activeTab="2"/>
  </bookViews>
  <sheets>
    <sheet name="Прогноз 2023-2025 " sheetId="1" r:id="rId1"/>
    <sheet name="Приложение 2" sheetId="2" r:id="rId2"/>
    <sheet name="Прил 5 Прогноз по поселениям" sheetId="8" r:id="rId3"/>
    <sheet name="Прил 6 Инвестпроекты" sheetId="12" r:id="rId4"/>
  </sheets>
  <definedNames>
    <definedName name="_xlnm.Print_Titles" localSheetId="2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5 Прогноз по поселениям'!$A$1:$AQ$11</definedName>
    <definedName name="_xlnm.Print_Area" localSheetId="3">'Прил 6 Инвестпроекты'!$A$1:$N$18</definedName>
    <definedName name="_xlnm.Print_Area" localSheetId="1">'Приложение 2'!$A$1:$AL$26</definedName>
    <definedName name="_xlnm.Print_Area" localSheetId="0">'Прогноз 2023-2025 '!$A$1:$I$165</definedName>
  </definedNames>
  <calcPr calcId="162913"/>
</workbook>
</file>

<file path=xl/calcChain.xml><?xml version="1.0" encoding="utf-8"?>
<calcChain xmlns="http://schemas.openxmlformats.org/spreadsheetml/2006/main">
  <c r="E12" i="12" l="1"/>
  <c r="M7" i="8"/>
  <c r="L7" i="8"/>
  <c r="K7" i="8"/>
  <c r="J6" i="8"/>
  <c r="I6" i="8"/>
  <c r="H6" i="8"/>
  <c r="I6" i="2" l="1"/>
  <c r="U6" i="8" l="1"/>
  <c r="T6" i="8"/>
  <c r="S7" i="8"/>
  <c r="R7" i="8"/>
  <c r="Q7" i="8"/>
  <c r="P6" i="8"/>
  <c r="O6" i="8"/>
  <c r="N6" i="8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sharedStrings.xml><?xml version="1.0" encoding="utf-8"?>
<sst xmlns="http://schemas.openxmlformats.org/spreadsheetml/2006/main" count="412" uniqueCount="207">
  <si>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</si>
  <si>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</si>
  <si>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</si>
  <si>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</si>
  <si>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</si>
  <si>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</si>
  <si>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</si>
  <si>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</si>
  <si>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</si>
  <si>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</si>
  <si>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</si>
  <si>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</si>
  <si>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</si>
  <si>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</si>
  <si>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</si>
  <si>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</si>
  <si>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</si>
  <si>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</si>
  <si>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</si>
  <si>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</si>
  <si>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</si>
  <si>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</si>
  <si>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</si>
  <si>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</si>
  <si>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</si>
  <si>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</si>
  <si>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</si>
  <si>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</si>
  <si>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</si>
  <si>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</si>
  <si>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</si>
  <si>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</si>
  <si>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</si>
  <si>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</si>
  <si>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</si>
  <si>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</si>
  <si>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</si>
  <si>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</si>
  <si>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</si>
  <si>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</si>
  <si>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</si>
  <si>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</si>
  <si>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</si>
  <si>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</si>
  <si>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</si>
  <si>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</si>
  <si>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</si>
  <si>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</si>
  <si>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</si>
  <si>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Прибыль (убыток) до налогообложения, 
млн. руб.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</si>
  <si>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</si>
  <si>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</si>
  <si>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</si>
  <si>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</si>
  <si>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</si>
  <si>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</si>
  <si>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</si>
  <si>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</si>
  <si>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</si>
  <si>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</si>
  <si>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</si>
  <si>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</si>
  <si>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</si>
  <si>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</si>
  <si>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</si>
  <si>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</si>
  <si>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</si>
  <si>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</si>
  <si>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</si>
  <si>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</si>
  <si>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</si>
  <si>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</si>
  <si>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</si>
  <si>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</si>
  <si>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</si>
  <si>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</si>
  <si>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</si>
  <si>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</si>
  <si>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</si>
  <si>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</si>
  <si>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</si>
  <si>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</si>
  <si>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</si>
  <si>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</si>
  <si>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</si>
  <si>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</si>
  <si>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</si>
  <si>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</si>
  <si>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</si>
  <si>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</si>
  <si>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</si>
  <si>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</si>
  <si>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</si>
  <si>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</si>
  <si>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</si>
  <si>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</si>
  <si>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</si>
  <si>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</si>
  <si>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</si>
  <si>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</si>
  <si>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</si>
  <si>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</si>
  <si>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</si>
  <si>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</si>
  <si>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</si>
  <si>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</si>
  <si>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</si>
  <si>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</si>
  <si>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</si>
  <si>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</si>
  <si>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</si>
  <si>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</si>
  <si>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</si>
  <si>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</si>
  <si>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</si>
  <si>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</si>
  <si>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</si>
  <si>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</si>
  <si>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</si>
  <si>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</si>
  <si>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</si>
  <si>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</si>
  <si>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</si>
  <si>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</si>
  <si>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</si>
  <si>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</si>
  <si>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</si>
  <si>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</si>
  <si>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</si>
  <si>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</si>
  <si>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</si>
  <si>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</si>
  <si>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</si>
  <si>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</si>
  <si>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</si>
  <si>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</si>
  <si>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</si>
  <si>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</si>
  <si>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</si>
  <si>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</si>
  <si>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</si>
  <si>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</si>
  <si>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</si>
  <si>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</si>
  <si>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</si>
  <si>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</si>
  <si>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</si>
  <si>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</si>
  <si>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</si>
  <si>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</si>
  <si>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</si>
  <si>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</si>
  <si>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</si>
  <si>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</si>
  <si>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</si>
  <si>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</si>
  <si>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</si>
  <si>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</si>
  <si>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</si>
  <si>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</si>
  <si>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</si>
  <si>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в том числе предприятия: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</si>
  <si>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</si>
  <si>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</si>
  <si>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</si>
  <si>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</si>
  <si>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</si>
  <si>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</si>
  <si>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Деятельность в области культуры, спорта, организации досуга и развлечений, в том числе: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</si>
  <si>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</si>
  <si>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</si>
  <si>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</si>
  <si>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2023 год</t>
  </si>
  <si>
    <t>2023 г.</t>
  </si>
  <si>
    <t>Факт 
2020 года</t>
  </si>
  <si>
    <t>2024 год</t>
  </si>
  <si>
    <t>Факт 
2020 г.</t>
  </si>
  <si>
    <t>2024 г.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</si>
  <si>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</si>
  <si>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</si>
  <si>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</si>
  <si>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</si>
  <si>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</si>
  <si>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</si>
  <si>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Всего за 2023-2025 гг., 
в т.ч. по годам:</t>
  </si>
  <si>
    <t>Отдельные показатели прогноза развития муниципальных образований поселенческого уровня на 2023-2025 годы*</t>
  </si>
  <si>
    <t>Факт 
2021 г.</t>
  </si>
  <si>
    <t>Оценка 2022 г.</t>
  </si>
  <si>
    <t>2025 г.</t>
  </si>
  <si>
    <t>Сводный перечень инвестиционных проектов, реализация которых предполагается в 2023-2025 гг. 
___________________________________________________________________
(наименование муниципального района, городского округа)</t>
  </si>
  <si>
    <t>Оценка 
2022 г.</t>
  </si>
  <si>
    <t>Прогноз предоставляется 
до 1 июля  2022 года</t>
  </si>
  <si>
    <t>Прогноз социально-экономического развития Среднинского городского поселения Усольского муниципального района Иркутской области на 2023-2025 гг.</t>
  </si>
  <si>
    <t>Среднинское городское поселение Усольского муниципального района Иркутской области</t>
  </si>
  <si>
    <t>ООО "Океан"</t>
  </si>
  <si>
    <t>ООО "Паллада"</t>
  </si>
  <si>
    <t>ООО "КУРС ИНВЕСТ"</t>
  </si>
  <si>
    <t>Войсковые части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</si>
  <si>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</si>
  <si>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учреждение Дополнительного Образования "Детская Школа Искусств Рабочего Поселка Средний"</t>
  </si>
  <si>
    <t>ЦЖКУ</t>
  </si>
  <si>
    <t>Муниципальное бюджетное Общеобразовательное дошкольное учреждение "д/с №28"</t>
  </si>
  <si>
    <t>Администрация городского поселения Среднинского муниципального образования</t>
  </si>
  <si>
    <t>Областное государственное бюджетное учреждение здравоохранения "Амбулатория п. Средний"</t>
  </si>
  <si>
    <t>МБУК "КСЦ Полет"</t>
  </si>
  <si>
    <t>ГП МО РФ</t>
  </si>
  <si>
    <t>Прогноз на 2023-2025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</si>
</sst>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5" fillId="0" borderId="0" xfId="0" applyFont="1" applyFill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2" fontId="1" fillId="0" borderId="6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0" fillId="0" borderId="1" xfId="0" applyBorder="1"/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right" vertical="center" wrapText="1"/>
    </xf>
    <xf numFmtId="0" fontId="2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0" fontId="0" fillId="0" borderId="2" xfId="0" applyBorder="1"/>
    <xf numFmtId="0" fontId="0" fillId="2" borderId="1" xfId="0" applyFill="1" applyBorder="1"/>
    <xf numFmtId="0" fontId="22" fillId="0" borderId="3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4" fillId="4" borderId="1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1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" xfId="0" applyFont="1" applyBorder="1"/>
    <xf numFmtId="0" fontId="26" fillId="3" borderId="1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N165"/>
  <sheetViews>
    <sheetView view="pageBreakPreview" zoomScale="75" zoomScaleNormal="75" workbookViewId="0">
      <selection activeCell="C162" sqref="C162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.140625" customWidth="1"/>
    <col min="7" max="7" width="17.140625" customWidth="1"/>
    <col min="8" max="8" width="14.7109375" bestFit="1" customWidth="1"/>
    <col min="9" max="9" width="13" bestFit="1" customWidth="1"/>
  </cols>
  <sheetData>
    <row r="1" spans="1:9" ht="37.15" customHeight="1" x14ac:dyDescent="0.2">
      <c r="A1" s="146" t="s">
        <v>191</v>
      </c>
      <c r="B1" s="146"/>
      <c r="C1" s="146"/>
      <c r="D1" s="146"/>
      <c r="E1" s="146"/>
      <c r="F1" s="146"/>
      <c r="G1" s="146"/>
      <c r="H1" s="134" t="s">
        <v>42</v>
      </c>
      <c r="I1" s="134"/>
    </row>
    <row r="2" spans="1:9" ht="39" customHeight="1" x14ac:dyDescent="0.2">
      <c r="A2" s="69"/>
      <c r="B2" s="69"/>
      <c r="C2" s="69"/>
      <c r="D2" s="69"/>
      <c r="E2" s="69"/>
      <c r="F2" s="69"/>
      <c r="H2" s="135" t="s">
        <v>178</v>
      </c>
      <c r="I2" s="135"/>
    </row>
    <row r="3" spans="1:9" ht="14.25" customHeight="1" x14ac:dyDescent="0.2">
      <c r="A3" s="1"/>
      <c r="B3" s="2"/>
      <c r="C3" s="1"/>
      <c r="D3" s="1"/>
      <c r="E3" s="10"/>
      <c r="F3" s="10"/>
      <c r="G3" s="10"/>
    </row>
    <row r="4" spans="1:9" ht="51" customHeight="1" x14ac:dyDescent="0.2">
      <c r="A4" s="139" t="s">
        <v>192</v>
      </c>
      <c r="B4" s="139"/>
      <c r="C4" s="139"/>
      <c r="D4" s="139"/>
      <c r="E4" s="139"/>
      <c r="F4" s="139"/>
      <c r="G4" s="139"/>
      <c r="H4" s="139"/>
      <c r="I4" s="139"/>
    </row>
    <row r="5" spans="1:9" ht="14.25" customHeight="1" x14ac:dyDescent="0.2">
      <c r="A5" s="4"/>
      <c r="B5" s="4"/>
      <c r="C5" s="4"/>
      <c r="D5" s="4"/>
      <c r="E5" s="4"/>
      <c r="F5" s="4"/>
      <c r="G5" s="4"/>
    </row>
    <row r="6" spans="1:9" ht="21" customHeight="1" x14ac:dyDescent="0.2">
      <c r="A6" s="136" t="s">
        <v>7</v>
      </c>
      <c r="B6" s="143" t="s">
        <v>8</v>
      </c>
      <c r="C6" s="136" t="s">
        <v>174</v>
      </c>
      <c r="D6" s="136" t="s">
        <v>181</v>
      </c>
      <c r="E6" s="136" t="s">
        <v>180</v>
      </c>
      <c r="F6" s="132" t="s">
        <v>44</v>
      </c>
      <c r="G6" s="133"/>
      <c r="H6" s="133"/>
      <c r="I6" s="142"/>
    </row>
    <row r="7" spans="1:9" ht="33" customHeight="1" x14ac:dyDescent="0.2">
      <c r="A7" s="137"/>
      <c r="B7" s="144"/>
      <c r="C7" s="137"/>
      <c r="D7" s="137"/>
      <c r="E7" s="137"/>
      <c r="F7" s="132" t="s">
        <v>172</v>
      </c>
      <c r="G7" s="133"/>
      <c r="H7" s="140" t="s">
        <v>175</v>
      </c>
      <c r="I7" s="140" t="s">
        <v>179</v>
      </c>
    </row>
    <row r="8" spans="1:9" ht="98.25" customHeight="1" x14ac:dyDescent="0.2">
      <c r="A8" s="138"/>
      <c r="B8" s="145"/>
      <c r="C8" s="138"/>
      <c r="D8" s="138"/>
      <c r="E8" s="138"/>
      <c r="F8" s="102" t="s">
        <v>182</v>
      </c>
      <c r="G8" s="103" t="s">
        <v>183</v>
      </c>
      <c r="H8" s="141"/>
      <c r="I8" s="141"/>
    </row>
    <row r="9" spans="1:9" ht="18.75" x14ac:dyDescent="0.2">
      <c r="A9" s="127" t="s">
        <v>9</v>
      </c>
      <c r="B9" s="128"/>
      <c r="C9" s="128"/>
      <c r="D9" s="128"/>
      <c r="E9" s="128"/>
      <c r="F9" s="128"/>
      <c r="G9" s="128"/>
      <c r="H9" s="128"/>
      <c r="I9" s="128"/>
    </row>
    <row r="10" spans="1:9" ht="39" x14ac:dyDescent="0.2">
      <c r="A10" s="11" t="s">
        <v>60</v>
      </c>
      <c r="B10" s="12" t="s">
        <v>10</v>
      </c>
      <c r="C10" s="13">
        <v>74.099999999999994</v>
      </c>
      <c r="D10" s="13">
        <v>99.4</v>
      </c>
      <c r="E10" s="13">
        <v>117</v>
      </c>
      <c r="F10" s="13">
        <v>142.62</v>
      </c>
      <c r="G10" s="14">
        <v>144.61000000000001</v>
      </c>
      <c r="H10" s="13">
        <v>184.52</v>
      </c>
      <c r="I10" s="14">
        <v>242.83</v>
      </c>
    </row>
    <row r="11" spans="1:9" ht="18.75" x14ac:dyDescent="0.2">
      <c r="A11" s="58" t="s">
        <v>11</v>
      </c>
      <c r="B11" s="27"/>
      <c r="C11" s="28">
        <v>0</v>
      </c>
      <c r="D11" s="28">
        <v>0</v>
      </c>
      <c r="E11" s="28">
        <v>0</v>
      </c>
      <c r="F11" s="28">
        <v>0</v>
      </c>
      <c r="G11" s="29">
        <v>0</v>
      </c>
      <c r="H11" s="28">
        <v>0</v>
      </c>
      <c r="I11" s="29">
        <v>0</v>
      </c>
    </row>
    <row r="12" spans="1:9" ht="37.5" x14ac:dyDescent="0.2">
      <c r="A12" s="31" t="s">
        <v>135</v>
      </c>
      <c r="B12" s="16" t="s">
        <v>10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  <c r="H12" s="17">
        <v>0</v>
      </c>
      <c r="I12" s="18">
        <v>0</v>
      </c>
    </row>
    <row r="13" spans="1:9" ht="37.5" x14ac:dyDescent="0.2">
      <c r="A13" s="32" t="s">
        <v>136</v>
      </c>
      <c r="B13" s="16" t="s">
        <v>10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  <c r="H13" s="17">
        <v>0</v>
      </c>
      <c r="I13" s="18">
        <v>0</v>
      </c>
    </row>
    <row r="14" spans="1:9" ht="18.75" x14ac:dyDescent="0.2">
      <c r="A14" s="33" t="s">
        <v>137</v>
      </c>
      <c r="B14" s="16" t="s">
        <v>10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  <c r="H14" s="17">
        <v>0</v>
      </c>
      <c r="I14" s="18">
        <v>0</v>
      </c>
    </row>
    <row r="15" spans="1:9" ht="18.75" x14ac:dyDescent="0.2">
      <c r="A15" s="33" t="s">
        <v>138</v>
      </c>
      <c r="B15" s="16" t="s">
        <v>10</v>
      </c>
      <c r="C15" s="17">
        <v>0</v>
      </c>
      <c r="D15" s="17">
        <v>0</v>
      </c>
      <c r="E15" s="17">
        <v>0</v>
      </c>
      <c r="F15" s="17">
        <v>0</v>
      </c>
      <c r="G15" s="18">
        <v>0</v>
      </c>
      <c r="H15" s="17">
        <v>0</v>
      </c>
      <c r="I15" s="18">
        <v>0</v>
      </c>
    </row>
    <row r="16" spans="1:9" ht="18.75" x14ac:dyDescent="0.2">
      <c r="A16" s="33" t="s">
        <v>30</v>
      </c>
      <c r="B16" s="16" t="s">
        <v>10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  <c r="H16" s="17">
        <v>0</v>
      </c>
      <c r="I16" s="18">
        <v>0</v>
      </c>
    </row>
    <row r="17" spans="1:9" ht="18.75" x14ac:dyDescent="0.2">
      <c r="A17" s="33" t="s">
        <v>31</v>
      </c>
      <c r="B17" s="16" t="s">
        <v>10</v>
      </c>
      <c r="C17" s="17">
        <v>0</v>
      </c>
      <c r="D17" s="17">
        <v>0</v>
      </c>
      <c r="E17" s="17">
        <v>0</v>
      </c>
      <c r="F17" s="17">
        <v>0</v>
      </c>
      <c r="G17" s="18">
        <v>0</v>
      </c>
      <c r="H17" s="17">
        <v>0</v>
      </c>
      <c r="I17" s="18">
        <v>0</v>
      </c>
    </row>
    <row r="18" spans="1:9" ht="40.5" customHeight="1" x14ac:dyDescent="0.2">
      <c r="A18" s="32" t="s">
        <v>139</v>
      </c>
      <c r="B18" s="16" t="s">
        <v>10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  <c r="H18" s="17">
        <v>0</v>
      </c>
      <c r="I18" s="18">
        <v>0</v>
      </c>
    </row>
    <row r="19" spans="1:9" ht="37.5" customHeight="1" x14ac:dyDescent="0.2">
      <c r="A19" s="31" t="s">
        <v>140</v>
      </c>
      <c r="B19" s="16" t="s">
        <v>10</v>
      </c>
      <c r="C19" s="17">
        <v>0</v>
      </c>
      <c r="D19" s="17">
        <v>0</v>
      </c>
      <c r="E19" s="17">
        <v>0</v>
      </c>
      <c r="F19" s="17">
        <v>0</v>
      </c>
      <c r="G19" s="18">
        <v>0</v>
      </c>
      <c r="H19" s="17">
        <v>0</v>
      </c>
      <c r="I19" s="18">
        <v>0</v>
      </c>
    </row>
    <row r="20" spans="1:9" ht="18.75" x14ac:dyDescent="0.2">
      <c r="A20" s="33" t="s">
        <v>16</v>
      </c>
      <c r="B20" s="16" t="s">
        <v>10</v>
      </c>
      <c r="C20" s="17">
        <v>0</v>
      </c>
      <c r="D20" s="17">
        <v>0</v>
      </c>
      <c r="E20" s="17">
        <v>0</v>
      </c>
      <c r="F20" s="17">
        <v>0</v>
      </c>
      <c r="G20" s="18">
        <v>0</v>
      </c>
      <c r="H20" s="17">
        <v>0</v>
      </c>
      <c r="I20" s="18">
        <v>0</v>
      </c>
    </row>
    <row r="21" spans="1:9" ht="37.5" x14ac:dyDescent="0.2">
      <c r="A21" s="31" t="s">
        <v>141</v>
      </c>
      <c r="B21" s="16" t="s">
        <v>10</v>
      </c>
      <c r="C21" s="17">
        <v>74.099999999999994</v>
      </c>
      <c r="D21" s="17">
        <v>99.4</v>
      </c>
      <c r="E21" s="17">
        <v>117</v>
      </c>
      <c r="F21" s="17">
        <v>142.62</v>
      </c>
      <c r="G21" s="18">
        <v>144.61000000000001</v>
      </c>
      <c r="H21" s="17">
        <v>184.52</v>
      </c>
      <c r="I21" s="18">
        <v>242.83</v>
      </c>
    </row>
    <row r="22" spans="1:9" ht="18.75" x14ac:dyDescent="0.2">
      <c r="A22" s="33" t="s">
        <v>164</v>
      </c>
      <c r="B22" s="16" t="s">
        <v>10</v>
      </c>
      <c r="C22" s="17">
        <v>0</v>
      </c>
      <c r="D22" s="17">
        <v>0</v>
      </c>
      <c r="E22" s="17">
        <v>0</v>
      </c>
      <c r="F22" s="17">
        <v>0</v>
      </c>
      <c r="G22" s="18">
        <v>0</v>
      </c>
      <c r="H22" s="17">
        <v>0</v>
      </c>
      <c r="I22" s="18">
        <v>0</v>
      </c>
    </row>
    <row r="23" spans="1:9" ht="18.75" x14ac:dyDescent="0.2">
      <c r="A23" s="33" t="s">
        <v>165</v>
      </c>
      <c r="B23" s="16" t="s">
        <v>10</v>
      </c>
      <c r="C23" s="17">
        <v>0</v>
      </c>
      <c r="D23" s="17">
        <v>0</v>
      </c>
      <c r="E23" s="17">
        <v>0</v>
      </c>
      <c r="F23" s="17">
        <v>0</v>
      </c>
      <c r="G23" s="18">
        <v>0</v>
      </c>
      <c r="H23" s="17">
        <v>0</v>
      </c>
      <c r="I23" s="18">
        <v>0</v>
      </c>
    </row>
    <row r="24" spans="1:9" ht="18.75" x14ac:dyDescent="0.2">
      <c r="A24" s="33" t="s">
        <v>36</v>
      </c>
      <c r="B24" s="16" t="s">
        <v>10</v>
      </c>
      <c r="C24" s="17">
        <v>0</v>
      </c>
      <c r="D24" s="17">
        <v>0</v>
      </c>
      <c r="E24" s="17">
        <v>0</v>
      </c>
      <c r="F24" s="17">
        <v>0</v>
      </c>
      <c r="G24" s="18">
        <v>0</v>
      </c>
      <c r="H24" s="17">
        <v>0</v>
      </c>
      <c r="I24" s="18">
        <v>0</v>
      </c>
    </row>
    <row r="25" spans="1:9" ht="58.5" x14ac:dyDescent="0.2">
      <c r="A25" s="11" t="s">
        <v>61</v>
      </c>
      <c r="B25" s="16" t="s">
        <v>10</v>
      </c>
      <c r="C25" s="17">
        <v>0</v>
      </c>
      <c r="D25" s="17">
        <v>0</v>
      </c>
      <c r="E25" s="17">
        <v>0</v>
      </c>
      <c r="F25" s="17">
        <v>0</v>
      </c>
      <c r="G25" s="18">
        <v>0</v>
      </c>
      <c r="H25" s="17">
        <v>0</v>
      </c>
      <c r="I25" s="18">
        <v>0</v>
      </c>
    </row>
    <row r="26" spans="1:9" ht="44.25" customHeight="1" x14ac:dyDescent="0.2">
      <c r="A26" s="55" t="s">
        <v>87</v>
      </c>
      <c r="B26" s="23" t="s">
        <v>10</v>
      </c>
      <c r="C26" s="67">
        <v>0</v>
      </c>
      <c r="D26" s="67">
        <v>0</v>
      </c>
      <c r="E26" s="67">
        <v>0</v>
      </c>
      <c r="F26" s="67">
        <v>0</v>
      </c>
      <c r="G26" s="25">
        <v>0</v>
      </c>
      <c r="H26" s="67">
        <v>0</v>
      </c>
      <c r="I26" s="25">
        <v>0</v>
      </c>
    </row>
    <row r="27" spans="1:9" ht="18.75" x14ac:dyDescent="0.2">
      <c r="A27" s="129" t="s">
        <v>14</v>
      </c>
      <c r="B27" s="130"/>
      <c r="C27" s="130"/>
      <c r="D27" s="130"/>
      <c r="E27" s="130"/>
      <c r="F27" s="130"/>
      <c r="G27" s="130"/>
      <c r="H27" s="130"/>
      <c r="I27" s="131"/>
    </row>
    <row r="28" spans="1:9" ht="18.75" x14ac:dyDescent="0.2">
      <c r="A28" s="56" t="s">
        <v>46</v>
      </c>
      <c r="B28" s="26"/>
      <c r="C28" s="26"/>
      <c r="D28" s="26"/>
      <c r="E28" s="26"/>
      <c r="F28" s="26"/>
      <c r="G28" s="26"/>
      <c r="H28" s="26"/>
      <c r="I28" s="26"/>
    </row>
    <row r="29" spans="1:9" ht="58.5" customHeight="1" x14ac:dyDescent="0.2">
      <c r="A29" s="36" t="s">
        <v>169</v>
      </c>
      <c r="B29" s="16" t="s">
        <v>10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8.75" x14ac:dyDescent="0.2">
      <c r="A30" s="36" t="s">
        <v>48</v>
      </c>
      <c r="B30" s="19" t="s">
        <v>12</v>
      </c>
      <c r="C30" s="19">
        <v>0</v>
      </c>
      <c r="D30" s="19">
        <v>0</v>
      </c>
      <c r="E30" s="19"/>
      <c r="F30" s="19">
        <v>0</v>
      </c>
      <c r="G30" s="19">
        <v>0</v>
      </c>
      <c r="H30" s="19">
        <v>0</v>
      </c>
      <c r="I30" s="19">
        <v>0</v>
      </c>
    </row>
    <row r="31" spans="1:9" ht="18.75" x14ac:dyDescent="0.2">
      <c r="A31" s="37" t="s">
        <v>27</v>
      </c>
      <c r="B31" s="16"/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ht="18.75" x14ac:dyDescent="0.2">
      <c r="A32" s="35" t="s">
        <v>142</v>
      </c>
      <c r="B32" s="16"/>
      <c r="C32" s="17">
        <v>0</v>
      </c>
      <c r="D32" s="17">
        <v>0</v>
      </c>
      <c r="E32" s="17">
        <v>0</v>
      </c>
      <c r="F32" s="17">
        <v>0</v>
      </c>
      <c r="G32" s="20">
        <v>0</v>
      </c>
      <c r="H32" s="17">
        <v>0</v>
      </c>
      <c r="I32" s="20">
        <v>0</v>
      </c>
    </row>
    <row r="33" spans="1:9" ht="37.5" x14ac:dyDescent="0.2">
      <c r="A33" s="38" t="s">
        <v>143</v>
      </c>
      <c r="B33" s="16" t="s">
        <v>10</v>
      </c>
      <c r="C33" s="17">
        <v>0</v>
      </c>
      <c r="D33" s="17">
        <v>0</v>
      </c>
      <c r="E33" s="17">
        <v>0</v>
      </c>
      <c r="F33" s="17">
        <v>0</v>
      </c>
      <c r="G33" s="20">
        <v>0</v>
      </c>
      <c r="H33" s="17">
        <v>0</v>
      </c>
      <c r="I33" s="20">
        <v>0</v>
      </c>
    </row>
    <row r="34" spans="1:9" ht="18.75" x14ac:dyDescent="0.2">
      <c r="A34" s="38" t="s">
        <v>171</v>
      </c>
      <c r="B34" s="16" t="s">
        <v>12</v>
      </c>
      <c r="C34" s="17">
        <v>0</v>
      </c>
      <c r="D34" s="17">
        <v>0</v>
      </c>
      <c r="E34" s="17">
        <v>0</v>
      </c>
      <c r="F34" s="17">
        <v>0</v>
      </c>
      <c r="G34" s="20">
        <v>0</v>
      </c>
      <c r="H34" s="17">
        <v>0</v>
      </c>
      <c r="I34" s="20">
        <v>0</v>
      </c>
    </row>
    <row r="35" spans="1:9" ht="18.75" x14ac:dyDescent="0.2">
      <c r="A35" s="35" t="s">
        <v>144</v>
      </c>
      <c r="B35" s="16"/>
      <c r="C35" s="17">
        <v>0</v>
      </c>
      <c r="D35" s="17">
        <v>0</v>
      </c>
      <c r="E35" s="17">
        <v>0</v>
      </c>
      <c r="F35" s="17">
        <v>0</v>
      </c>
      <c r="G35" s="20">
        <v>0</v>
      </c>
      <c r="H35" s="17">
        <v>0</v>
      </c>
      <c r="I35" s="20">
        <v>0</v>
      </c>
    </row>
    <row r="36" spans="1:9" ht="37.5" x14ac:dyDescent="0.2">
      <c r="A36" s="38" t="s">
        <v>145</v>
      </c>
      <c r="B36" s="16" t="s">
        <v>10</v>
      </c>
      <c r="C36" s="17">
        <v>0</v>
      </c>
      <c r="D36" s="17">
        <v>0</v>
      </c>
      <c r="E36" s="17">
        <v>0</v>
      </c>
      <c r="F36" s="17">
        <v>0</v>
      </c>
      <c r="G36" s="20">
        <v>0</v>
      </c>
      <c r="H36" s="17">
        <v>0</v>
      </c>
      <c r="I36" s="20">
        <v>0</v>
      </c>
    </row>
    <row r="37" spans="1:9" ht="18.75" x14ac:dyDescent="0.2">
      <c r="A37" s="38" t="s">
        <v>2</v>
      </c>
      <c r="B37" s="16" t="s">
        <v>12</v>
      </c>
      <c r="C37" s="17">
        <v>0</v>
      </c>
      <c r="D37" s="17">
        <v>0</v>
      </c>
      <c r="E37" s="17">
        <v>0</v>
      </c>
      <c r="F37" s="17">
        <v>0</v>
      </c>
      <c r="G37" s="20">
        <v>0</v>
      </c>
      <c r="H37" s="17">
        <v>0</v>
      </c>
      <c r="I37" s="20">
        <v>0</v>
      </c>
    </row>
    <row r="38" spans="1:9" ht="37.5" customHeight="1" x14ac:dyDescent="0.2">
      <c r="A38" s="35" t="s">
        <v>146</v>
      </c>
      <c r="B38" s="16"/>
      <c r="C38" s="17">
        <v>0</v>
      </c>
      <c r="D38" s="17">
        <v>0</v>
      </c>
      <c r="E38" s="17">
        <v>0</v>
      </c>
      <c r="F38" s="17">
        <v>0</v>
      </c>
      <c r="G38" s="20">
        <v>0</v>
      </c>
      <c r="H38" s="17">
        <v>0</v>
      </c>
      <c r="I38" s="20">
        <v>0</v>
      </c>
    </row>
    <row r="39" spans="1:9" ht="37.5" x14ac:dyDescent="0.2">
      <c r="A39" s="38" t="s">
        <v>145</v>
      </c>
      <c r="B39" s="16" t="s">
        <v>10</v>
      </c>
      <c r="C39" s="17">
        <v>0</v>
      </c>
      <c r="D39" s="17">
        <v>0</v>
      </c>
      <c r="E39" s="17">
        <v>0</v>
      </c>
      <c r="F39" s="17">
        <v>0</v>
      </c>
      <c r="G39" s="20">
        <v>0</v>
      </c>
      <c r="H39" s="17">
        <v>0</v>
      </c>
      <c r="I39" s="20">
        <v>0</v>
      </c>
    </row>
    <row r="40" spans="1:9" ht="18.75" x14ac:dyDescent="0.2">
      <c r="A40" s="38" t="s">
        <v>2</v>
      </c>
      <c r="B40" s="16" t="s">
        <v>12</v>
      </c>
      <c r="C40" s="17">
        <v>0</v>
      </c>
      <c r="D40" s="17">
        <v>0</v>
      </c>
      <c r="E40" s="17">
        <v>0</v>
      </c>
      <c r="F40" s="17">
        <v>0</v>
      </c>
      <c r="G40" s="20">
        <v>0</v>
      </c>
      <c r="H40" s="17">
        <v>0</v>
      </c>
      <c r="I40" s="20">
        <v>0</v>
      </c>
    </row>
    <row r="41" spans="1:9" ht="37.5" x14ac:dyDescent="0.2">
      <c r="A41" s="91" t="s">
        <v>147</v>
      </c>
      <c r="B41" s="16"/>
      <c r="C41" s="17">
        <v>0</v>
      </c>
      <c r="D41" s="17">
        <v>0</v>
      </c>
      <c r="E41" s="17">
        <v>0</v>
      </c>
      <c r="F41" s="40">
        <v>0</v>
      </c>
      <c r="G41" s="20">
        <v>0</v>
      </c>
      <c r="H41" s="40">
        <v>0</v>
      </c>
      <c r="I41" s="20">
        <v>0</v>
      </c>
    </row>
    <row r="42" spans="1:9" ht="37.5" x14ac:dyDescent="0.2">
      <c r="A42" s="38" t="s">
        <v>148</v>
      </c>
      <c r="B42" s="16" t="s">
        <v>10</v>
      </c>
      <c r="C42" s="17">
        <v>0</v>
      </c>
      <c r="D42" s="17">
        <v>0</v>
      </c>
      <c r="E42" s="17">
        <v>0</v>
      </c>
      <c r="F42" s="40">
        <v>0</v>
      </c>
      <c r="G42" s="20">
        <v>0</v>
      </c>
      <c r="H42" s="40">
        <v>0</v>
      </c>
      <c r="I42" s="20">
        <v>0</v>
      </c>
    </row>
    <row r="43" spans="1:9" ht="18.75" x14ac:dyDescent="0.2">
      <c r="A43" s="38" t="s">
        <v>2</v>
      </c>
      <c r="B43" s="16" t="s">
        <v>12</v>
      </c>
      <c r="C43" s="17">
        <v>0</v>
      </c>
      <c r="D43" s="17">
        <v>0</v>
      </c>
      <c r="E43" s="17">
        <v>0</v>
      </c>
      <c r="F43" s="40">
        <v>0</v>
      </c>
      <c r="G43" s="20">
        <v>0</v>
      </c>
      <c r="H43" s="40">
        <v>0</v>
      </c>
      <c r="I43" s="20">
        <v>0</v>
      </c>
    </row>
    <row r="44" spans="1:9" ht="56.25" x14ac:dyDescent="0.2">
      <c r="A44" s="91" t="s">
        <v>149</v>
      </c>
      <c r="B44" s="16"/>
      <c r="C44" s="17">
        <v>0</v>
      </c>
      <c r="D44" s="17">
        <v>0</v>
      </c>
      <c r="E44" s="17">
        <v>0</v>
      </c>
      <c r="F44" s="40">
        <v>0</v>
      </c>
      <c r="G44" s="20">
        <v>0</v>
      </c>
      <c r="H44" s="40">
        <v>0</v>
      </c>
      <c r="I44" s="20">
        <v>0</v>
      </c>
    </row>
    <row r="45" spans="1:9" ht="37.5" x14ac:dyDescent="0.2">
      <c r="A45" s="38" t="s">
        <v>148</v>
      </c>
      <c r="B45" s="16" t="s">
        <v>10</v>
      </c>
      <c r="C45" s="17">
        <v>0</v>
      </c>
      <c r="D45" s="17">
        <v>0</v>
      </c>
      <c r="E45" s="17">
        <v>0</v>
      </c>
      <c r="F45" s="40">
        <v>0</v>
      </c>
      <c r="G45" s="20">
        <v>0</v>
      </c>
      <c r="H45" s="40">
        <v>0</v>
      </c>
      <c r="I45" s="20">
        <v>0</v>
      </c>
    </row>
    <row r="46" spans="1:9" ht="37.5" x14ac:dyDescent="0.2">
      <c r="A46" s="39" t="s">
        <v>150</v>
      </c>
      <c r="B46" s="21"/>
      <c r="C46" s="17">
        <v>0</v>
      </c>
      <c r="D46" s="17">
        <v>0</v>
      </c>
      <c r="E46" s="17">
        <v>0</v>
      </c>
      <c r="F46" s="40">
        <v>0</v>
      </c>
      <c r="G46" s="17">
        <v>0</v>
      </c>
      <c r="H46" s="40">
        <v>0</v>
      </c>
      <c r="I46" s="17">
        <v>0</v>
      </c>
    </row>
    <row r="47" spans="1:9" ht="18.75" x14ac:dyDescent="0.2">
      <c r="A47" s="41" t="s">
        <v>15</v>
      </c>
      <c r="B47" s="16" t="s">
        <v>10</v>
      </c>
      <c r="C47" s="17">
        <v>0</v>
      </c>
      <c r="D47" s="17">
        <v>0</v>
      </c>
      <c r="E47" s="17">
        <v>0</v>
      </c>
      <c r="F47" s="17">
        <v>0</v>
      </c>
      <c r="G47" s="18">
        <v>0</v>
      </c>
      <c r="H47" s="17">
        <v>0</v>
      </c>
      <c r="I47" s="18">
        <v>0</v>
      </c>
    </row>
    <row r="48" spans="1:9" ht="18.75" x14ac:dyDescent="0.2">
      <c r="A48" s="41" t="s">
        <v>151</v>
      </c>
      <c r="B48" s="16" t="s">
        <v>12</v>
      </c>
      <c r="C48" s="17">
        <v>0</v>
      </c>
      <c r="D48" s="17">
        <v>0</v>
      </c>
      <c r="E48" s="17">
        <v>0</v>
      </c>
      <c r="F48" s="17">
        <v>0</v>
      </c>
      <c r="G48" s="20">
        <v>0</v>
      </c>
      <c r="H48" s="17">
        <v>0</v>
      </c>
      <c r="I48" s="20">
        <v>0</v>
      </c>
    </row>
    <row r="49" spans="1:9" ht="18.75" x14ac:dyDescent="0.2">
      <c r="A49" s="42" t="s">
        <v>152</v>
      </c>
      <c r="B49" s="21"/>
      <c r="C49" s="17">
        <v>0</v>
      </c>
      <c r="D49" s="17">
        <v>0</v>
      </c>
      <c r="E49" s="17">
        <v>0</v>
      </c>
      <c r="F49" s="40">
        <v>0</v>
      </c>
      <c r="G49" s="17">
        <v>0</v>
      </c>
      <c r="H49" s="40">
        <v>0</v>
      </c>
      <c r="I49" s="17">
        <v>0</v>
      </c>
    </row>
    <row r="50" spans="1:9" ht="18.75" x14ac:dyDescent="0.2">
      <c r="A50" s="43" t="s">
        <v>153</v>
      </c>
      <c r="B50" s="16" t="s">
        <v>10</v>
      </c>
      <c r="C50" s="17">
        <v>0</v>
      </c>
      <c r="D50" s="17">
        <v>0</v>
      </c>
      <c r="E50" s="17">
        <v>0</v>
      </c>
      <c r="F50" s="17">
        <v>0</v>
      </c>
      <c r="G50" s="22">
        <v>0</v>
      </c>
      <c r="H50" s="17">
        <v>0</v>
      </c>
      <c r="I50" s="22">
        <v>0</v>
      </c>
    </row>
    <row r="51" spans="1:9" ht="18.75" x14ac:dyDescent="0.2">
      <c r="A51" s="43" t="s">
        <v>17</v>
      </c>
      <c r="B51" s="16" t="s">
        <v>18</v>
      </c>
      <c r="C51" s="17">
        <v>0</v>
      </c>
      <c r="D51" s="17">
        <v>0</v>
      </c>
      <c r="E51" s="17">
        <v>0</v>
      </c>
      <c r="F51" s="17">
        <v>0</v>
      </c>
      <c r="G51" s="22">
        <v>0</v>
      </c>
      <c r="H51" s="17">
        <v>0</v>
      </c>
      <c r="I51" s="22">
        <v>0</v>
      </c>
    </row>
    <row r="52" spans="1:9" ht="18.75" x14ac:dyDescent="0.2">
      <c r="A52" s="43" t="s">
        <v>19</v>
      </c>
      <c r="B52" s="16" t="s">
        <v>18</v>
      </c>
      <c r="C52" s="17">
        <v>0</v>
      </c>
      <c r="D52" s="17">
        <v>0</v>
      </c>
      <c r="E52" s="17">
        <v>0</v>
      </c>
      <c r="F52" s="17">
        <v>0</v>
      </c>
      <c r="G52" s="22">
        <v>0</v>
      </c>
      <c r="H52" s="17">
        <v>0</v>
      </c>
      <c r="I52" s="22">
        <v>0</v>
      </c>
    </row>
    <row r="53" spans="1:9" ht="18.75" x14ac:dyDescent="0.2">
      <c r="A53" s="42" t="s">
        <v>154</v>
      </c>
      <c r="B53" s="21"/>
      <c r="C53" s="17">
        <v>0</v>
      </c>
      <c r="D53" s="17">
        <v>0</v>
      </c>
      <c r="E53" s="17">
        <v>0</v>
      </c>
      <c r="F53" s="40">
        <v>0</v>
      </c>
      <c r="G53" s="20">
        <v>0</v>
      </c>
      <c r="H53" s="40">
        <v>0</v>
      </c>
      <c r="I53" s="20">
        <v>0</v>
      </c>
    </row>
    <row r="54" spans="1:9" ht="18.75" x14ac:dyDescent="0.2">
      <c r="A54" s="43" t="s">
        <v>155</v>
      </c>
      <c r="B54" s="16" t="s">
        <v>156</v>
      </c>
      <c r="C54" s="17">
        <v>0</v>
      </c>
      <c r="D54" s="17">
        <v>0</v>
      </c>
      <c r="E54" s="17">
        <v>0</v>
      </c>
      <c r="F54" s="17">
        <v>0</v>
      </c>
      <c r="G54" s="22">
        <v>0</v>
      </c>
      <c r="H54" s="17">
        <v>0</v>
      </c>
      <c r="I54" s="22">
        <v>0</v>
      </c>
    </row>
    <row r="55" spans="1:9" ht="18.75" x14ac:dyDescent="0.2">
      <c r="A55" s="43" t="s">
        <v>157</v>
      </c>
      <c r="B55" s="16" t="s">
        <v>158</v>
      </c>
      <c r="C55" s="17">
        <v>0</v>
      </c>
      <c r="D55" s="17">
        <v>0</v>
      </c>
      <c r="E55" s="17">
        <v>0</v>
      </c>
      <c r="F55" s="17">
        <v>0</v>
      </c>
      <c r="G55" s="20">
        <v>0</v>
      </c>
      <c r="H55" s="17">
        <v>0</v>
      </c>
      <c r="I55" s="20">
        <v>0</v>
      </c>
    </row>
    <row r="56" spans="1:9" ht="37.5" x14ac:dyDescent="0.2">
      <c r="A56" s="42" t="s">
        <v>159</v>
      </c>
      <c r="B56" s="16"/>
      <c r="C56" s="17">
        <v>0</v>
      </c>
      <c r="D56" s="17">
        <v>0</v>
      </c>
      <c r="E56" s="17">
        <v>0</v>
      </c>
      <c r="F56" s="17">
        <v>0</v>
      </c>
      <c r="G56" s="20">
        <v>0</v>
      </c>
      <c r="H56" s="17">
        <v>0</v>
      </c>
      <c r="I56" s="20">
        <v>0</v>
      </c>
    </row>
    <row r="57" spans="1:9" ht="18.75" x14ac:dyDescent="0.2">
      <c r="A57" s="43" t="s">
        <v>21</v>
      </c>
      <c r="B57" s="16" t="s">
        <v>10</v>
      </c>
      <c r="C57" s="17">
        <v>74.099999999999994</v>
      </c>
      <c r="D57" s="17">
        <v>99.4</v>
      </c>
      <c r="E57" s="17">
        <v>117</v>
      </c>
      <c r="F57" s="17">
        <v>142.62</v>
      </c>
      <c r="G57" s="20">
        <v>144.61000000000001</v>
      </c>
      <c r="H57" s="17">
        <v>184.52</v>
      </c>
      <c r="I57" s="20">
        <v>242.83</v>
      </c>
    </row>
    <row r="58" spans="1:9" ht="18.75" x14ac:dyDescent="0.2">
      <c r="A58" s="43" t="s">
        <v>22</v>
      </c>
      <c r="B58" s="16" t="s">
        <v>12</v>
      </c>
      <c r="C58" s="17">
        <v>100</v>
      </c>
      <c r="D58" s="17">
        <v>100</v>
      </c>
      <c r="E58" s="17">
        <v>100</v>
      </c>
      <c r="F58" s="17">
        <v>100</v>
      </c>
      <c r="G58" s="20">
        <v>100</v>
      </c>
      <c r="H58" s="17">
        <v>100</v>
      </c>
      <c r="I58" s="20">
        <v>100</v>
      </c>
    </row>
    <row r="59" spans="1:9" ht="18.75" x14ac:dyDescent="0.2">
      <c r="A59" s="39" t="s">
        <v>23</v>
      </c>
      <c r="B59" s="21"/>
      <c r="C59" s="17"/>
      <c r="D59" s="17"/>
      <c r="E59" s="17"/>
      <c r="F59" s="17"/>
      <c r="G59" s="20"/>
      <c r="H59" s="17"/>
      <c r="I59" s="20"/>
    </row>
    <row r="60" spans="1:9" ht="18.75" x14ac:dyDescent="0.2">
      <c r="A60" s="41" t="s">
        <v>160</v>
      </c>
      <c r="B60" s="16" t="s">
        <v>24</v>
      </c>
      <c r="C60" s="17">
        <v>6</v>
      </c>
      <c r="D60" s="17">
        <v>3</v>
      </c>
      <c r="E60" s="17">
        <v>3</v>
      </c>
      <c r="F60" s="17">
        <v>3</v>
      </c>
      <c r="G60" s="22">
        <v>3</v>
      </c>
      <c r="H60" s="17">
        <v>3</v>
      </c>
      <c r="I60" s="22">
        <v>3</v>
      </c>
    </row>
    <row r="61" spans="1:9" ht="18.75" x14ac:dyDescent="0.2">
      <c r="A61" s="41" t="s">
        <v>47</v>
      </c>
      <c r="B61" s="16"/>
      <c r="C61" s="17"/>
      <c r="D61" s="17"/>
      <c r="E61" s="17"/>
      <c r="F61" s="17"/>
      <c r="G61" s="22"/>
      <c r="H61" s="17"/>
      <c r="I61" s="22"/>
    </row>
    <row r="62" spans="1:9" ht="37.5" x14ac:dyDescent="0.2">
      <c r="A62" s="41" t="s">
        <v>170</v>
      </c>
      <c r="B62" s="16" t="s">
        <v>24</v>
      </c>
      <c r="C62" s="17">
        <v>0</v>
      </c>
      <c r="D62" s="17">
        <v>0</v>
      </c>
      <c r="E62" s="17">
        <v>0</v>
      </c>
      <c r="F62" s="17">
        <v>0</v>
      </c>
      <c r="G62" s="22">
        <v>0</v>
      </c>
      <c r="H62" s="17">
        <v>0</v>
      </c>
      <c r="I62" s="22">
        <v>0</v>
      </c>
    </row>
    <row r="63" spans="1:9" ht="37.5" x14ac:dyDescent="0.2">
      <c r="A63" s="41" t="s">
        <v>136</v>
      </c>
      <c r="B63" s="16" t="s">
        <v>24</v>
      </c>
      <c r="C63" s="17">
        <v>0</v>
      </c>
      <c r="D63" s="17">
        <v>0</v>
      </c>
      <c r="E63" s="17">
        <v>0</v>
      </c>
      <c r="F63" s="17">
        <v>0</v>
      </c>
      <c r="G63" s="22">
        <v>0</v>
      </c>
      <c r="H63" s="17">
        <v>0</v>
      </c>
      <c r="I63" s="22">
        <v>0</v>
      </c>
    </row>
    <row r="64" spans="1:9" ht="18.75" x14ac:dyDescent="0.2">
      <c r="A64" s="41" t="s">
        <v>137</v>
      </c>
      <c r="B64" s="16" t="s">
        <v>24</v>
      </c>
      <c r="C64" s="17">
        <v>0</v>
      </c>
      <c r="D64" s="17">
        <v>0</v>
      </c>
      <c r="E64" s="17">
        <v>0</v>
      </c>
      <c r="F64" s="17">
        <v>0</v>
      </c>
      <c r="G64" s="22">
        <v>0</v>
      </c>
      <c r="H64" s="17">
        <v>0</v>
      </c>
      <c r="I64" s="22">
        <v>0</v>
      </c>
    </row>
    <row r="65" spans="1:9" ht="18.75" x14ac:dyDescent="0.2">
      <c r="A65" s="41" t="s">
        <v>138</v>
      </c>
      <c r="B65" s="16" t="s">
        <v>24</v>
      </c>
      <c r="C65" s="17">
        <v>0</v>
      </c>
      <c r="D65" s="17">
        <v>0</v>
      </c>
      <c r="E65" s="17">
        <v>0</v>
      </c>
      <c r="F65" s="17">
        <v>0</v>
      </c>
      <c r="G65" s="22">
        <v>0</v>
      </c>
      <c r="H65" s="17">
        <v>0</v>
      </c>
      <c r="I65" s="22">
        <v>0</v>
      </c>
    </row>
    <row r="66" spans="1:9" ht="20.25" customHeight="1" x14ac:dyDescent="0.2">
      <c r="A66" s="41" t="s">
        <v>30</v>
      </c>
      <c r="B66" s="16" t="s">
        <v>24</v>
      </c>
      <c r="C66" s="17">
        <v>0</v>
      </c>
      <c r="D66" s="17">
        <v>0</v>
      </c>
      <c r="E66" s="17">
        <v>0</v>
      </c>
      <c r="F66" s="17">
        <v>0</v>
      </c>
      <c r="G66" s="22">
        <v>0</v>
      </c>
      <c r="H66" s="17">
        <v>0</v>
      </c>
      <c r="I66" s="22">
        <v>0</v>
      </c>
    </row>
    <row r="67" spans="1:9" ht="18.75" x14ac:dyDescent="0.2">
      <c r="A67" s="41" t="s">
        <v>31</v>
      </c>
      <c r="B67" s="16" t="s">
        <v>24</v>
      </c>
      <c r="C67" s="17">
        <v>0</v>
      </c>
      <c r="D67" s="17">
        <v>0</v>
      </c>
      <c r="E67" s="17">
        <v>0</v>
      </c>
      <c r="F67" s="17">
        <v>0</v>
      </c>
      <c r="G67" s="22">
        <v>0</v>
      </c>
      <c r="H67" s="17">
        <v>0</v>
      </c>
      <c r="I67" s="22">
        <v>0</v>
      </c>
    </row>
    <row r="68" spans="1:9" ht="37.5" x14ac:dyDescent="0.2">
      <c r="A68" s="41" t="s">
        <v>139</v>
      </c>
      <c r="B68" s="16" t="s">
        <v>24</v>
      </c>
      <c r="C68" s="17">
        <v>0</v>
      </c>
      <c r="D68" s="17">
        <v>0</v>
      </c>
      <c r="E68" s="17">
        <v>0</v>
      </c>
      <c r="F68" s="17">
        <v>0</v>
      </c>
      <c r="G68" s="22">
        <v>0</v>
      </c>
      <c r="H68" s="17">
        <v>0</v>
      </c>
      <c r="I68" s="22">
        <v>0</v>
      </c>
    </row>
    <row r="69" spans="1:9" ht="56.25" x14ac:dyDescent="0.2">
      <c r="A69" s="41" t="s">
        <v>140</v>
      </c>
      <c r="B69" s="16" t="s">
        <v>24</v>
      </c>
      <c r="C69" s="17">
        <v>0</v>
      </c>
      <c r="D69" s="17">
        <v>0</v>
      </c>
      <c r="E69" s="17">
        <v>0</v>
      </c>
      <c r="F69" s="17">
        <v>0</v>
      </c>
      <c r="G69" s="22">
        <v>0</v>
      </c>
      <c r="H69" s="17">
        <v>0</v>
      </c>
      <c r="I69" s="22">
        <v>0</v>
      </c>
    </row>
    <row r="70" spans="1:9" ht="18.75" x14ac:dyDescent="0.2">
      <c r="A70" s="41" t="s">
        <v>16</v>
      </c>
      <c r="B70" s="16" t="s">
        <v>24</v>
      </c>
      <c r="C70" s="17">
        <v>0</v>
      </c>
      <c r="D70" s="17">
        <v>0</v>
      </c>
      <c r="E70" s="17">
        <v>0</v>
      </c>
      <c r="F70" s="17">
        <v>0</v>
      </c>
      <c r="G70" s="22">
        <v>0</v>
      </c>
      <c r="H70" s="17">
        <v>0</v>
      </c>
      <c r="I70" s="22">
        <v>0</v>
      </c>
    </row>
    <row r="71" spans="1:9" ht="37.5" x14ac:dyDescent="0.2">
      <c r="A71" s="41" t="s">
        <v>141</v>
      </c>
      <c r="B71" s="16" t="s">
        <v>24</v>
      </c>
      <c r="C71" s="17">
        <v>6</v>
      </c>
      <c r="D71" s="17">
        <v>5</v>
      </c>
      <c r="E71" s="17">
        <v>5</v>
      </c>
      <c r="F71" s="17">
        <v>5</v>
      </c>
      <c r="G71" s="22">
        <v>5</v>
      </c>
      <c r="H71" s="17">
        <v>5</v>
      </c>
      <c r="I71" s="22">
        <v>5</v>
      </c>
    </row>
    <row r="72" spans="1:9" ht="18.75" x14ac:dyDescent="0.2">
      <c r="A72" s="33" t="s">
        <v>164</v>
      </c>
      <c r="B72" s="16" t="s">
        <v>24</v>
      </c>
      <c r="C72" s="17">
        <v>0</v>
      </c>
      <c r="D72" s="17">
        <v>0</v>
      </c>
      <c r="E72" s="17">
        <v>0</v>
      </c>
      <c r="F72" s="17">
        <v>0</v>
      </c>
      <c r="G72" s="22">
        <v>0</v>
      </c>
      <c r="H72" s="17">
        <v>0</v>
      </c>
      <c r="I72" s="22">
        <v>0</v>
      </c>
    </row>
    <row r="73" spans="1:9" ht="18.75" x14ac:dyDescent="0.2">
      <c r="A73" s="33" t="s">
        <v>165</v>
      </c>
      <c r="B73" s="16" t="s">
        <v>24</v>
      </c>
      <c r="C73" s="17">
        <v>0</v>
      </c>
      <c r="D73" s="17">
        <v>0</v>
      </c>
      <c r="E73" s="17">
        <v>0</v>
      </c>
      <c r="F73" s="17">
        <v>0</v>
      </c>
      <c r="G73" s="22">
        <v>0</v>
      </c>
      <c r="H73" s="17">
        <v>0</v>
      </c>
      <c r="I73" s="22">
        <v>0</v>
      </c>
    </row>
    <row r="74" spans="1:9" ht="18.75" x14ac:dyDescent="0.2">
      <c r="A74" s="41" t="s">
        <v>36</v>
      </c>
      <c r="B74" s="16" t="s">
        <v>24</v>
      </c>
      <c r="C74" s="17">
        <v>0</v>
      </c>
      <c r="D74" s="17">
        <v>0</v>
      </c>
      <c r="E74" s="17">
        <v>0</v>
      </c>
      <c r="F74" s="17">
        <v>0</v>
      </c>
      <c r="G74" s="22">
        <v>0</v>
      </c>
      <c r="H74" s="17">
        <v>0</v>
      </c>
      <c r="I74" s="22">
        <v>0</v>
      </c>
    </row>
    <row r="75" spans="1:9" ht="37.5" x14ac:dyDescent="0.2">
      <c r="A75" s="106" t="s">
        <v>54</v>
      </c>
      <c r="B75" s="16" t="s">
        <v>12</v>
      </c>
      <c r="C75" s="17">
        <v>100</v>
      </c>
      <c r="D75" s="17">
        <v>100</v>
      </c>
      <c r="E75" s="17">
        <v>100</v>
      </c>
      <c r="F75" s="17">
        <v>100</v>
      </c>
      <c r="G75" s="22">
        <v>100</v>
      </c>
      <c r="H75" s="17">
        <v>100</v>
      </c>
      <c r="I75" s="22">
        <v>100</v>
      </c>
    </row>
    <row r="76" spans="1:9" ht="19.5" x14ac:dyDescent="0.2">
      <c r="A76" s="59" t="s">
        <v>52</v>
      </c>
      <c r="B76" s="16" t="s">
        <v>24</v>
      </c>
      <c r="C76" s="17">
        <v>74</v>
      </c>
      <c r="D76" s="17">
        <v>42</v>
      </c>
      <c r="E76" s="17">
        <v>42</v>
      </c>
      <c r="F76" s="17">
        <v>42</v>
      </c>
      <c r="G76" s="22">
        <v>42</v>
      </c>
      <c r="H76" s="17">
        <v>42</v>
      </c>
      <c r="I76" s="22">
        <v>42</v>
      </c>
    </row>
    <row r="77" spans="1:9" ht="37.5" x14ac:dyDescent="0.2">
      <c r="A77" s="41" t="s">
        <v>62</v>
      </c>
      <c r="B77" s="16"/>
      <c r="C77" s="17">
        <v>22.13</v>
      </c>
      <c r="D77" s="17">
        <v>23</v>
      </c>
      <c r="E77" s="17">
        <v>24.03</v>
      </c>
      <c r="F77" s="17">
        <v>25.07</v>
      </c>
      <c r="G77" s="22">
        <v>26.11</v>
      </c>
      <c r="H77" s="17">
        <v>27.15</v>
      </c>
      <c r="I77" s="22">
        <v>27.15</v>
      </c>
    </row>
    <row r="78" spans="1:9" ht="18.75" x14ac:dyDescent="0.2">
      <c r="A78" s="41" t="s">
        <v>45</v>
      </c>
      <c r="B78" s="16" t="s">
        <v>24</v>
      </c>
      <c r="C78" s="17">
        <v>74</v>
      </c>
      <c r="D78" s="17">
        <v>42</v>
      </c>
      <c r="E78" s="17">
        <v>42</v>
      </c>
      <c r="F78" s="17">
        <v>42</v>
      </c>
      <c r="G78" s="22">
        <v>42</v>
      </c>
      <c r="H78" s="17">
        <v>42</v>
      </c>
      <c r="I78" s="22">
        <v>42</v>
      </c>
    </row>
    <row r="79" spans="1:9" ht="39" x14ac:dyDescent="0.2">
      <c r="A79" s="57" t="s">
        <v>3</v>
      </c>
      <c r="B79" s="23" t="s">
        <v>10</v>
      </c>
      <c r="C79" s="24">
        <v>0</v>
      </c>
      <c r="D79" s="24">
        <v>0</v>
      </c>
      <c r="E79" s="24">
        <v>0</v>
      </c>
      <c r="F79" s="24">
        <v>0</v>
      </c>
      <c r="G79" s="25">
        <v>0</v>
      </c>
      <c r="H79" s="24">
        <v>0</v>
      </c>
      <c r="I79" s="25">
        <v>0</v>
      </c>
    </row>
    <row r="80" spans="1:9" ht="18.75" x14ac:dyDescent="0.2">
      <c r="A80" s="129" t="s">
        <v>80</v>
      </c>
      <c r="B80" s="130"/>
      <c r="C80" s="130"/>
      <c r="D80" s="130"/>
      <c r="E80" s="130"/>
      <c r="F80" s="130"/>
      <c r="G80" s="130"/>
      <c r="H80" s="130"/>
      <c r="I80" s="131"/>
    </row>
    <row r="81" spans="1:9" ht="19.5" x14ac:dyDescent="0.2">
      <c r="A81" s="54" t="s">
        <v>81</v>
      </c>
      <c r="B81" s="27" t="s">
        <v>26</v>
      </c>
      <c r="C81" s="28">
        <v>4.99</v>
      </c>
      <c r="D81" s="28">
        <v>4.8600000000000003</v>
      </c>
      <c r="E81" s="28">
        <v>4.91</v>
      </c>
      <c r="F81" s="68">
        <v>4.96</v>
      </c>
      <c r="G81" s="29">
        <v>5.01</v>
      </c>
      <c r="H81" s="68">
        <v>5.0599999999999996</v>
      </c>
      <c r="I81" s="29">
        <v>5.08</v>
      </c>
    </row>
    <row r="82" spans="1:9" ht="39" x14ac:dyDescent="0.2">
      <c r="A82" s="54" t="s">
        <v>56</v>
      </c>
      <c r="B82" s="27" t="s">
        <v>26</v>
      </c>
      <c r="C82" s="28">
        <v>3.98</v>
      </c>
      <c r="D82" s="28">
        <v>3.97</v>
      </c>
      <c r="E82" s="28">
        <v>3.97</v>
      </c>
      <c r="F82" s="28">
        <v>3.97</v>
      </c>
      <c r="G82" s="110">
        <v>3.98</v>
      </c>
      <c r="H82" s="28">
        <v>3.98</v>
      </c>
      <c r="I82" s="110">
        <v>3.98</v>
      </c>
    </row>
    <row r="83" spans="1:9" ht="19.5" x14ac:dyDescent="0.2">
      <c r="A83" s="30" t="s">
        <v>27</v>
      </c>
      <c r="B83" s="16"/>
      <c r="C83" s="17"/>
      <c r="D83" s="17"/>
      <c r="E83" s="17"/>
      <c r="F83" s="40"/>
      <c r="G83" s="18"/>
      <c r="H83" s="40"/>
      <c r="I83" s="18"/>
    </row>
    <row r="84" spans="1:9" ht="37.5" x14ac:dyDescent="0.3">
      <c r="A84" s="44" t="s">
        <v>170</v>
      </c>
      <c r="B84" s="16" t="s">
        <v>26</v>
      </c>
      <c r="C84" s="17">
        <v>0</v>
      </c>
      <c r="D84" s="17">
        <v>0</v>
      </c>
      <c r="E84" s="17">
        <v>0</v>
      </c>
      <c r="F84" s="17">
        <v>0</v>
      </c>
      <c r="G84" s="18">
        <v>0</v>
      </c>
      <c r="H84" s="17">
        <v>0</v>
      </c>
      <c r="I84" s="18">
        <v>0</v>
      </c>
    </row>
    <row r="85" spans="1:9" ht="37.5" x14ac:dyDescent="0.2">
      <c r="A85" s="31" t="s">
        <v>136</v>
      </c>
      <c r="B85" s="16" t="s">
        <v>26</v>
      </c>
      <c r="C85" s="17">
        <v>0</v>
      </c>
      <c r="D85" s="17">
        <v>0</v>
      </c>
      <c r="E85" s="17">
        <v>0</v>
      </c>
      <c r="F85" s="17">
        <v>0</v>
      </c>
      <c r="G85" s="18">
        <v>0</v>
      </c>
      <c r="H85" s="17">
        <v>0</v>
      </c>
      <c r="I85" s="18">
        <v>0</v>
      </c>
    </row>
    <row r="86" spans="1:9" ht="18.75" x14ac:dyDescent="0.3">
      <c r="A86" s="45" t="s">
        <v>137</v>
      </c>
      <c r="B86" s="16" t="s">
        <v>26</v>
      </c>
      <c r="C86" s="17">
        <v>0</v>
      </c>
      <c r="D86" s="17">
        <v>0</v>
      </c>
      <c r="E86" s="17">
        <v>0</v>
      </c>
      <c r="F86" s="17">
        <v>0</v>
      </c>
      <c r="G86" s="18">
        <v>0</v>
      </c>
      <c r="H86" s="17">
        <v>0</v>
      </c>
      <c r="I86" s="18">
        <v>0</v>
      </c>
    </row>
    <row r="87" spans="1:9" ht="18.75" x14ac:dyDescent="0.3">
      <c r="A87" s="45" t="s">
        <v>138</v>
      </c>
      <c r="B87" s="16" t="s">
        <v>26</v>
      </c>
      <c r="C87" s="17">
        <v>0</v>
      </c>
      <c r="D87" s="17">
        <v>0</v>
      </c>
      <c r="E87" s="17">
        <v>0</v>
      </c>
      <c r="F87" s="17">
        <v>0</v>
      </c>
      <c r="G87" s="18">
        <v>0</v>
      </c>
      <c r="H87" s="17">
        <v>0</v>
      </c>
      <c r="I87" s="18">
        <v>0</v>
      </c>
    </row>
    <row r="88" spans="1:9" ht="18.75" x14ac:dyDescent="0.3">
      <c r="A88" s="45" t="s">
        <v>30</v>
      </c>
      <c r="B88" s="16" t="s">
        <v>26</v>
      </c>
      <c r="C88" s="17">
        <v>0</v>
      </c>
      <c r="D88" s="17">
        <v>0</v>
      </c>
      <c r="E88" s="17">
        <v>0</v>
      </c>
      <c r="F88" s="17">
        <v>0</v>
      </c>
      <c r="G88" s="18">
        <v>0</v>
      </c>
      <c r="H88" s="17">
        <v>0</v>
      </c>
      <c r="I88" s="18">
        <v>0</v>
      </c>
    </row>
    <row r="89" spans="1:9" ht="18.75" x14ac:dyDescent="0.3">
      <c r="A89" s="45" t="s">
        <v>31</v>
      </c>
      <c r="B89" s="16" t="s">
        <v>26</v>
      </c>
      <c r="C89" s="17">
        <v>0</v>
      </c>
      <c r="D89" s="17">
        <v>0</v>
      </c>
      <c r="E89" s="17">
        <v>0</v>
      </c>
      <c r="F89" s="17">
        <v>0</v>
      </c>
      <c r="G89" s="18">
        <v>0</v>
      </c>
      <c r="H89" s="17">
        <v>0</v>
      </c>
      <c r="I89" s="18">
        <v>0</v>
      </c>
    </row>
    <row r="90" spans="1:9" ht="37.5" x14ac:dyDescent="0.2">
      <c r="A90" s="32" t="s">
        <v>139</v>
      </c>
      <c r="B90" s="16" t="s">
        <v>26</v>
      </c>
      <c r="C90" s="17">
        <v>0</v>
      </c>
      <c r="D90" s="17">
        <v>0</v>
      </c>
      <c r="E90" s="17">
        <v>0</v>
      </c>
      <c r="F90" s="17">
        <v>0</v>
      </c>
      <c r="G90" s="18">
        <v>0</v>
      </c>
      <c r="H90" s="17">
        <v>0</v>
      </c>
      <c r="I90" s="18">
        <v>0</v>
      </c>
    </row>
    <row r="91" spans="1:9" ht="18.75" x14ac:dyDescent="0.3">
      <c r="A91" s="45" t="s">
        <v>140</v>
      </c>
      <c r="B91" s="16" t="s">
        <v>26</v>
      </c>
      <c r="C91" s="17">
        <v>0</v>
      </c>
      <c r="D91" s="17">
        <v>0</v>
      </c>
      <c r="E91" s="17">
        <v>0</v>
      </c>
      <c r="F91" s="17">
        <v>0</v>
      </c>
      <c r="G91" s="18">
        <v>0</v>
      </c>
      <c r="H91" s="17">
        <v>0</v>
      </c>
      <c r="I91" s="18">
        <v>0</v>
      </c>
    </row>
    <row r="92" spans="1:9" ht="18.75" x14ac:dyDescent="0.3">
      <c r="A92" s="45" t="s">
        <v>16</v>
      </c>
      <c r="B92" s="16" t="s">
        <v>26</v>
      </c>
      <c r="C92" s="17">
        <v>0</v>
      </c>
      <c r="D92" s="17">
        <v>0</v>
      </c>
      <c r="E92" s="17">
        <v>0</v>
      </c>
      <c r="F92" s="17">
        <v>0</v>
      </c>
      <c r="G92" s="18">
        <v>0</v>
      </c>
      <c r="H92" s="17">
        <v>0</v>
      </c>
      <c r="I92" s="18">
        <v>0</v>
      </c>
    </row>
    <row r="93" spans="1:9" ht="37.5" x14ac:dyDescent="0.2">
      <c r="A93" s="31" t="s">
        <v>141</v>
      </c>
      <c r="B93" s="16" t="s">
        <v>26</v>
      </c>
      <c r="C93" s="17">
        <v>0.21</v>
      </c>
      <c r="D93" s="17">
        <v>0.1</v>
      </c>
      <c r="E93" s="17">
        <v>0.1</v>
      </c>
      <c r="F93" s="17">
        <v>0.1</v>
      </c>
      <c r="G93" s="18">
        <v>0.1</v>
      </c>
      <c r="H93" s="17">
        <v>0.1</v>
      </c>
      <c r="I93" s="18">
        <v>0.1</v>
      </c>
    </row>
    <row r="94" spans="1:9" ht="18.75" x14ac:dyDescent="0.2">
      <c r="A94" s="33" t="s">
        <v>164</v>
      </c>
      <c r="B94" s="16" t="s">
        <v>26</v>
      </c>
      <c r="C94" s="17">
        <v>0</v>
      </c>
      <c r="D94" s="17">
        <v>0</v>
      </c>
      <c r="E94" s="17">
        <v>0</v>
      </c>
      <c r="F94" s="17">
        <v>0</v>
      </c>
      <c r="G94" s="18">
        <v>0</v>
      </c>
      <c r="H94" s="17">
        <v>0</v>
      </c>
      <c r="I94" s="18">
        <v>0</v>
      </c>
    </row>
    <row r="95" spans="1:9" ht="18.75" x14ac:dyDescent="0.2">
      <c r="A95" s="33" t="s">
        <v>165</v>
      </c>
      <c r="B95" s="16" t="s">
        <v>26</v>
      </c>
      <c r="C95" s="17">
        <v>0</v>
      </c>
      <c r="D95" s="17">
        <v>0</v>
      </c>
      <c r="E95" s="17">
        <v>0</v>
      </c>
      <c r="F95" s="17">
        <v>0</v>
      </c>
      <c r="G95" s="18">
        <v>0</v>
      </c>
      <c r="H95" s="17">
        <v>0</v>
      </c>
      <c r="I95" s="18">
        <v>0</v>
      </c>
    </row>
    <row r="96" spans="1:9" ht="37.5" x14ac:dyDescent="0.2">
      <c r="A96" s="32" t="s">
        <v>29</v>
      </c>
      <c r="B96" s="16" t="s">
        <v>26</v>
      </c>
      <c r="C96" s="17">
        <v>1.6</v>
      </c>
      <c r="D96" s="17">
        <v>1.67</v>
      </c>
      <c r="E96" s="17">
        <v>1.67</v>
      </c>
      <c r="F96" s="17">
        <v>1.67</v>
      </c>
      <c r="G96" s="18">
        <v>1.67</v>
      </c>
      <c r="H96" s="17">
        <v>1.67</v>
      </c>
      <c r="I96" s="18">
        <v>1.67</v>
      </c>
    </row>
    <row r="97" spans="1:9" ht="18.75" x14ac:dyDescent="0.3">
      <c r="A97" s="45" t="s">
        <v>33</v>
      </c>
      <c r="B97" s="16" t="s">
        <v>26</v>
      </c>
      <c r="C97" s="17">
        <v>0.12</v>
      </c>
      <c r="D97" s="17">
        <v>0.15</v>
      </c>
      <c r="E97" s="17">
        <v>0.15</v>
      </c>
      <c r="F97" s="17">
        <v>0.15</v>
      </c>
      <c r="G97" s="111">
        <v>0.15</v>
      </c>
      <c r="H97" s="17">
        <v>0.15</v>
      </c>
      <c r="I97" s="18">
        <v>0.15</v>
      </c>
    </row>
    <row r="98" spans="1:9" ht="18.75" x14ac:dyDescent="0.3">
      <c r="A98" s="45" t="s">
        <v>34</v>
      </c>
      <c r="B98" s="16" t="s">
        <v>26</v>
      </c>
      <c r="C98" s="17">
        <v>0.03</v>
      </c>
      <c r="D98" s="17">
        <v>0.03</v>
      </c>
      <c r="E98" s="17">
        <v>0.03</v>
      </c>
      <c r="F98" s="17">
        <v>0.03</v>
      </c>
      <c r="G98" s="18">
        <v>0.03</v>
      </c>
      <c r="H98" s="17">
        <v>0.03</v>
      </c>
      <c r="I98" s="18">
        <v>0.03</v>
      </c>
    </row>
    <row r="99" spans="1:9" ht="18.75" x14ac:dyDescent="0.3">
      <c r="A99" s="45" t="s">
        <v>36</v>
      </c>
      <c r="B99" s="16" t="s">
        <v>26</v>
      </c>
      <c r="C99" s="17">
        <v>2.02</v>
      </c>
      <c r="D99" s="17">
        <v>2.02</v>
      </c>
      <c r="E99" s="17">
        <v>2.02</v>
      </c>
      <c r="F99" s="17">
        <v>2.02</v>
      </c>
      <c r="G99" s="18">
        <v>2.0299999999999998</v>
      </c>
      <c r="H99" s="17">
        <v>2.0299999999999998</v>
      </c>
      <c r="I99" s="18">
        <v>2.0299999999999998</v>
      </c>
    </row>
    <row r="100" spans="1:9" ht="54.75" customHeight="1" x14ac:dyDescent="0.3">
      <c r="A100" s="47" t="s">
        <v>37</v>
      </c>
      <c r="B100" s="16" t="s">
        <v>26</v>
      </c>
      <c r="C100" s="17">
        <v>0</v>
      </c>
      <c r="D100" s="17">
        <v>0</v>
      </c>
      <c r="E100" s="17">
        <v>0</v>
      </c>
      <c r="F100" s="17">
        <v>0</v>
      </c>
      <c r="G100" s="18">
        <v>0</v>
      </c>
      <c r="H100" s="17">
        <v>0</v>
      </c>
      <c r="I100" s="18">
        <v>0</v>
      </c>
    </row>
    <row r="101" spans="1:9" ht="18.75" x14ac:dyDescent="0.3">
      <c r="A101" s="48" t="s">
        <v>35</v>
      </c>
      <c r="B101" s="16"/>
      <c r="C101" s="17">
        <v>0</v>
      </c>
      <c r="D101" s="17">
        <v>0</v>
      </c>
      <c r="E101" s="17">
        <v>0</v>
      </c>
      <c r="F101" s="17">
        <v>0</v>
      </c>
      <c r="G101" s="18">
        <v>0</v>
      </c>
      <c r="H101" s="17">
        <v>0</v>
      </c>
      <c r="I101" s="18">
        <v>0</v>
      </c>
    </row>
    <row r="102" spans="1:9" ht="37.5" x14ac:dyDescent="0.2">
      <c r="A102" s="95" t="s">
        <v>168</v>
      </c>
      <c r="B102" s="16" t="s">
        <v>26</v>
      </c>
      <c r="C102" s="17">
        <v>0</v>
      </c>
      <c r="D102" s="17">
        <v>0</v>
      </c>
      <c r="E102" s="17">
        <v>0</v>
      </c>
      <c r="F102" s="17">
        <v>0</v>
      </c>
      <c r="G102" s="18">
        <v>0</v>
      </c>
      <c r="H102" s="17">
        <v>0</v>
      </c>
      <c r="I102" s="18">
        <v>0</v>
      </c>
    </row>
    <row r="103" spans="1:9" ht="18.75" x14ac:dyDescent="0.3">
      <c r="A103" s="96" t="s">
        <v>166</v>
      </c>
      <c r="B103" s="16" t="s">
        <v>26</v>
      </c>
      <c r="C103" s="17">
        <v>0</v>
      </c>
      <c r="D103" s="17">
        <v>0</v>
      </c>
      <c r="E103" s="17">
        <v>0</v>
      </c>
      <c r="F103" s="17">
        <v>0</v>
      </c>
      <c r="G103" s="18">
        <v>0</v>
      </c>
      <c r="H103" s="17">
        <v>0</v>
      </c>
      <c r="I103" s="18">
        <v>0</v>
      </c>
    </row>
    <row r="104" spans="1:9" ht="18.75" x14ac:dyDescent="0.3">
      <c r="A104" s="97" t="s">
        <v>86</v>
      </c>
      <c r="B104" s="16" t="s">
        <v>25</v>
      </c>
      <c r="C104" s="17">
        <v>0</v>
      </c>
      <c r="D104" s="17">
        <v>0</v>
      </c>
      <c r="E104" s="17">
        <v>0</v>
      </c>
      <c r="F104" s="17">
        <v>0</v>
      </c>
      <c r="G104" s="18">
        <v>0</v>
      </c>
      <c r="H104" s="17">
        <v>0</v>
      </c>
      <c r="I104" s="18">
        <v>0</v>
      </c>
    </row>
    <row r="105" spans="1:9" ht="56.25" x14ac:dyDescent="0.3">
      <c r="A105" s="49" t="s">
        <v>55</v>
      </c>
      <c r="B105" s="16" t="s">
        <v>26</v>
      </c>
      <c r="C105" s="17">
        <v>0</v>
      </c>
      <c r="D105" s="17">
        <v>0</v>
      </c>
      <c r="E105" s="17">
        <v>0</v>
      </c>
      <c r="F105" s="17">
        <v>0</v>
      </c>
      <c r="G105" s="18">
        <v>0</v>
      </c>
      <c r="H105" s="17">
        <v>0</v>
      </c>
      <c r="I105" s="18">
        <v>0</v>
      </c>
    </row>
    <row r="106" spans="1:9" ht="19.5" x14ac:dyDescent="0.2">
      <c r="A106" s="30" t="s">
        <v>27</v>
      </c>
      <c r="B106" s="16"/>
      <c r="C106" s="17">
        <v>0</v>
      </c>
      <c r="D106" s="17">
        <v>0</v>
      </c>
      <c r="E106" s="17">
        <v>0</v>
      </c>
      <c r="F106" s="17">
        <v>0</v>
      </c>
      <c r="G106" s="18">
        <v>0</v>
      </c>
      <c r="H106" s="17">
        <v>0</v>
      </c>
      <c r="I106" s="18">
        <v>0</v>
      </c>
    </row>
    <row r="107" spans="1:9" ht="37.5" x14ac:dyDescent="0.3">
      <c r="A107" s="50" t="s">
        <v>170</v>
      </c>
      <c r="B107" s="16" t="s">
        <v>26</v>
      </c>
      <c r="C107" s="17">
        <v>0</v>
      </c>
      <c r="D107" s="17">
        <v>0</v>
      </c>
      <c r="E107" s="17">
        <v>0</v>
      </c>
      <c r="F107" s="17">
        <v>0</v>
      </c>
      <c r="G107" s="18">
        <v>0</v>
      </c>
      <c r="H107" s="17">
        <v>0</v>
      </c>
      <c r="I107" s="18">
        <v>0</v>
      </c>
    </row>
    <row r="108" spans="1:9" ht="37.5" x14ac:dyDescent="0.2">
      <c r="A108" s="51" t="s">
        <v>136</v>
      </c>
      <c r="B108" s="16" t="s">
        <v>25</v>
      </c>
      <c r="C108" s="17">
        <v>0</v>
      </c>
      <c r="D108" s="17">
        <v>0</v>
      </c>
      <c r="E108" s="17">
        <v>0</v>
      </c>
      <c r="F108" s="17">
        <v>0</v>
      </c>
      <c r="G108" s="18">
        <v>0</v>
      </c>
      <c r="H108" s="17">
        <v>0</v>
      </c>
      <c r="I108" s="18">
        <v>0</v>
      </c>
    </row>
    <row r="109" spans="1:9" ht="18.75" x14ac:dyDescent="0.3">
      <c r="A109" s="52" t="s">
        <v>137</v>
      </c>
      <c r="B109" s="16" t="s">
        <v>26</v>
      </c>
      <c r="C109" s="17">
        <v>0</v>
      </c>
      <c r="D109" s="17">
        <v>0</v>
      </c>
      <c r="E109" s="17">
        <v>0</v>
      </c>
      <c r="F109" s="17">
        <v>0</v>
      </c>
      <c r="G109" s="18">
        <v>0</v>
      </c>
      <c r="H109" s="17">
        <v>0</v>
      </c>
      <c r="I109" s="18">
        <v>0</v>
      </c>
    </row>
    <row r="110" spans="1:9" ht="18.75" x14ac:dyDescent="0.3">
      <c r="A110" s="52" t="s">
        <v>138</v>
      </c>
      <c r="B110" s="16" t="s">
        <v>26</v>
      </c>
      <c r="C110" s="17">
        <v>0</v>
      </c>
      <c r="D110" s="17">
        <v>0</v>
      </c>
      <c r="E110" s="17">
        <v>0</v>
      </c>
      <c r="F110" s="17">
        <v>0</v>
      </c>
      <c r="G110" s="18">
        <v>0</v>
      </c>
      <c r="H110" s="17">
        <v>0</v>
      </c>
      <c r="I110" s="18">
        <v>0</v>
      </c>
    </row>
    <row r="111" spans="1:9" ht="24" customHeight="1" x14ac:dyDescent="0.2">
      <c r="A111" s="33" t="s">
        <v>30</v>
      </c>
      <c r="B111" s="16" t="s">
        <v>26</v>
      </c>
      <c r="C111" s="17">
        <v>0</v>
      </c>
      <c r="D111" s="17">
        <v>0</v>
      </c>
      <c r="E111" s="17">
        <v>0</v>
      </c>
      <c r="F111" s="17">
        <v>0</v>
      </c>
      <c r="G111" s="18">
        <v>0</v>
      </c>
      <c r="H111" s="17">
        <v>0</v>
      </c>
      <c r="I111" s="18">
        <v>0</v>
      </c>
    </row>
    <row r="112" spans="1:9" ht="18.75" x14ac:dyDescent="0.3">
      <c r="A112" s="52" t="s">
        <v>31</v>
      </c>
      <c r="B112" s="16" t="s">
        <v>25</v>
      </c>
      <c r="C112" s="17">
        <v>0</v>
      </c>
      <c r="D112" s="17">
        <v>0</v>
      </c>
      <c r="E112" s="17">
        <v>0</v>
      </c>
      <c r="F112" s="17">
        <v>0</v>
      </c>
      <c r="G112" s="18">
        <v>0</v>
      </c>
      <c r="H112" s="17">
        <v>0</v>
      </c>
      <c r="I112" s="18">
        <v>0</v>
      </c>
    </row>
    <row r="113" spans="1:9" ht="37.5" x14ac:dyDescent="0.2">
      <c r="A113" s="53" t="s">
        <v>139</v>
      </c>
      <c r="B113" s="16" t="s">
        <v>25</v>
      </c>
      <c r="C113" s="17">
        <v>0</v>
      </c>
      <c r="D113" s="17">
        <v>0</v>
      </c>
      <c r="E113" s="17">
        <v>0</v>
      </c>
      <c r="F113" s="17">
        <v>0</v>
      </c>
      <c r="G113" s="18">
        <v>0</v>
      </c>
      <c r="H113" s="17">
        <v>0</v>
      </c>
      <c r="I113" s="18">
        <v>0</v>
      </c>
    </row>
    <row r="114" spans="1:9" ht="56.25" x14ac:dyDescent="0.3">
      <c r="A114" s="52" t="s">
        <v>140</v>
      </c>
      <c r="B114" s="16" t="s">
        <v>25</v>
      </c>
      <c r="C114" s="17">
        <v>0</v>
      </c>
      <c r="D114" s="17">
        <v>0</v>
      </c>
      <c r="E114" s="17">
        <v>0</v>
      </c>
      <c r="F114" s="17">
        <v>0</v>
      </c>
      <c r="G114" s="18">
        <v>0</v>
      </c>
      <c r="H114" s="17">
        <v>0</v>
      </c>
      <c r="I114" s="18">
        <v>0</v>
      </c>
    </row>
    <row r="115" spans="1:9" ht="18.75" x14ac:dyDescent="0.3">
      <c r="A115" s="52" t="s">
        <v>16</v>
      </c>
      <c r="B115" s="16" t="s">
        <v>25</v>
      </c>
      <c r="C115" s="17">
        <v>0</v>
      </c>
      <c r="D115" s="17">
        <v>0</v>
      </c>
      <c r="E115" s="17">
        <v>0</v>
      </c>
      <c r="F115" s="17">
        <v>0</v>
      </c>
      <c r="G115" s="18">
        <v>0</v>
      </c>
      <c r="H115" s="17">
        <v>0</v>
      </c>
      <c r="I115" s="18">
        <v>0</v>
      </c>
    </row>
    <row r="116" spans="1:9" ht="37.5" x14ac:dyDescent="0.3">
      <c r="A116" s="52" t="s">
        <v>141</v>
      </c>
      <c r="B116" s="16" t="s">
        <v>25</v>
      </c>
      <c r="C116" s="17">
        <v>7.0000000000000007E-2</v>
      </c>
      <c r="D116" s="17">
        <v>0.08</v>
      </c>
      <c r="E116" s="17">
        <v>0.08</v>
      </c>
      <c r="F116" s="17">
        <v>0.08</v>
      </c>
      <c r="G116" s="111">
        <v>0.08</v>
      </c>
      <c r="H116" s="17">
        <v>0.08</v>
      </c>
      <c r="I116" s="111">
        <v>0.08</v>
      </c>
    </row>
    <row r="117" spans="1:9" ht="18.75" x14ac:dyDescent="0.2">
      <c r="A117" s="33" t="s">
        <v>164</v>
      </c>
      <c r="B117" s="16"/>
      <c r="C117" s="17">
        <v>0</v>
      </c>
      <c r="D117" s="17">
        <v>0</v>
      </c>
      <c r="E117" s="17">
        <v>0</v>
      </c>
      <c r="F117" s="17">
        <v>0</v>
      </c>
      <c r="G117" s="18">
        <v>0</v>
      </c>
      <c r="H117" s="17">
        <v>0</v>
      </c>
      <c r="I117" s="18">
        <v>0</v>
      </c>
    </row>
    <row r="118" spans="1:9" ht="18.75" x14ac:dyDescent="0.2">
      <c r="A118" s="33" t="s">
        <v>165</v>
      </c>
      <c r="B118" s="16"/>
      <c r="C118" s="17">
        <v>0</v>
      </c>
      <c r="D118" s="17">
        <v>0</v>
      </c>
      <c r="E118" s="17">
        <v>0</v>
      </c>
      <c r="F118" s="17">
        <v>0</v>
      </c>
      <c r="G118" s="18">
        <v>0</v>
      </c>
      <c r="H118" s="17">
        <v>0</v>
      </c>
      <c r="I118" s="18">
        <v>0</v>
      </c>
    </row>
    <row r="119" spans="1:9" ht="18.75" x14ac:dyDescent="0.3">
      <c r="A119" s="52" t="s">
        <v>36</v>
      </c>
      <c r="B119" s="16" t="s">
        <v>25</v>
      </c>
      <c r="C119" s="17">
        <v>0</v>
      </c>
      <c r="D119" s="17">
        <v>0</v>
      </c>
      <c r="E119" s="17">
        <v>0</v>
      </c>
      <c r="F119" s="17">
        <v>0</v>
      </c>
      <c r="G119" s="18">
        <v>0</v>
      </c>
      <c r="H119" s="17">
        <v>0</v>
      </c>
      <c r="I119" s="18">
        <v>0</v>
      </c>
    </row>
    <row r="120" spans="1:9" ht="39" x14ac:dyDescent="0.2">
      <c r="A120" s="34" t="s">
        <v>83</v>
      </c>
      <c r="B120" s="16" t="s">
        <v>12</v>
      </c>
      <c r="C120" s="17">
        <v>0.7</v>
      </c>
      <c r="D120" s="17">
        <v>0.6</v>
      </c>
      <c r="E120" s="17">
        <v>0.56999999999999995</v>
      </c>
      <c r="F120" s="18">
        <v>0.4</v>
      </c>
      <c r="G120" s="113">
        <v>0.39</v>
      </c>
      <c r="H120" s="17">
        <v>0.35</v>
      </c>
      <c r="I120" s="22">
        <v>0.35</v>
      </c>
    </row>
    <row r="121" spans="1:9" ht="58.5" x14ac:dyDescent="0.2">
      <c r="A121" s="30" t="s">
        <v>59</v>
      </c>
      <c r="B121" s="16" t="s">
        <v>13</v>
      </c>
      <c r="C121" s="17">
        <v>42207.48</v>
      </c>
      <c r="D121" s="17">
        <v>42629.55</v>
      </c>
      <c r="E121" s="17">
        <v>44334.73</v>
      </c>
      <c r="F121" s="17">
        <v>46108.12</v>
      </c>
      <c r="G121" s="111">
        <v>46329.79</v>
      </c>
      <c r="H121" s="111">
        <v>48182.98</v>
      </c>
      <c r="I121" s="18">
        <v>50110.3</v>
      </c>
    </row>
    <row r="122" spans="1:9" ht="19.5" x14ac:dyDescent="0.2">
      <c r="A122" s="30" t="s">
        <v>27</v>
      </c>
      <c r="B122" s="16"/>
      <c r="C122" s="17">
        <v>0</v>
      </c>
      <c r="D122" s="17">
        <v>0</v>
      </c>
      <c r="E122" s="17">
        <v>0</v>
      </c>
      <c r="F122" s="40">
        <v>0</v>
      </c>
      <c r="G122" s="18">
        <v>0</v>
      </c>
      <c r="H122" s="40">
        <v>0</v>
      </c>
      <c r="I122" s="18">
        <v>0</v>
      </c>
    </row>
    <row r="123" spans="1:9" ht="37.5" x14ac:dyDescent="0.3">
      <c r="A123" s="44" t="s">
        <v>135</v>
      </c>
      <c r="B123" s="16" t="s">
        <v>13</v>
      </c>
      <c r="C123" s="17">
        <v>0</v>
      </c>
      <c r="D123" s="17">
        <v>0</v>
      </c>
      <c r="E123" s="17">
        <v>0</v>
      </c>
      <c r="F123" s="17">
        <v>0</v>
      </c>
      <c r="G123" s="18">
        <v>0</v>
      </c>
      <c r="H123" s="17">
        <v>0</v>
      </c>
      <c r="I123" s="18">
        <v>0</v>
      </c>
    </row>
    <row r="124" spans="1:9" ht="37.5" x14ac:dyDescent="0.2">
      <c r="A124" s="32" t="s">
        <v>136</v>
      </c>
      <c r="B124" s="16" t="s">
        <v>13</v>
      </c>
      <c r="C124" s="17">
        <v>0</v>
      </c>
      <c r="D124" s="17">
        <v>0</v>
      </c>
      <c r="E124" s="17">
        <v>0</v>
      </c>
      <c r="F124" s="17">
        <v>0</v>
      </c>
      <c r="G124" s="18">
        <v>0</v>
      </c>
      <c r="H124" s="17">
        <v>0</v>
      </c>
      <c r="I124" s="18">
        <v>0</v>
      </c>
    </row>
    <row r="125" spans="1:9" ht="18.75" x14ac:dyDescent="0.3">
      <c r="A125" s="45" t="s">
        <v>137</v>
      </c>
      <c r="B125" s="16" t="s">
        <v>13</v>
      </c>
      <c r="C125" s="17">
        <v>0</v>
      </c>
      <c r="D125" s="17">
        <v>0</v>
      </c>
      <c r="E125" s="17">
        <v>0</v>
      </c>
      <c r="F125" s="17">
        <v>0</v>
      </c>
      <c r="G125" s="18">
        <v>0</v>
      </c>
      <c r="H125" s="17">
        <v>0</v>
      </c>
      <c r="I125" s="18">
        <v>0</v>
      </c>
    </row>
    <row r="126" spans="1:9" ht="18.75" x14ac:dyDescent="0.3">
      <c r="A126" s="45" t="s">
        <v>138</v>
      </c>
      <c r="B126" s="16" t="s">
        <v>13</v>
      </c>
      <c r="C126" s="17">
        <v>0</v>
      </c>
      <c r="D126" s="17">
        <v>0</v>
      </c>
      <c r="E126" s="17">
        <v>0</v>
      </c>
      <c r="F126" s="17">
        <v>0</v>
      </c>
      <c r="G126" s="18">
        <v>0</v>
      </c>
      <c r="H126" s="17">
        <v>0</v>
      </c>
      <c r="I126" s="18">
        <v>0</v>
      </c>
    </row>
    <row r="127" spans="1:9" ht="18.75" x14ac:dyDescent="0.3">
      <c r="A127" s="45" t="s">
        <v>30</v>
      </c>
      <c r="B127" s="16" t="s">
        <v>13</v>
      </c>
      <c r="C127" s="17">
        <v>0</v>
      </c>
      <c r="D127" s="17">
        <v>0</v>
      </c>
      <c r="E127" s="17">
        <v>0</v>
      </c>
      <c r="F127" s="17">
        <v>0</v>
      </c>
      <c r="G127" s="18">
        <v>0</v>
      </c>
      <c r="H127" s="17">
        <v>0</v>
      </c>
      <c r="I127" s="18">
        <v>0</v>
      </c>
    </row>
    <row r="128" spans="1:9" ht="18.75" x14ac:dyDescent="0.3">
      <c r="A128" s="45" t="s">
        <v>31</v>
      </c>
      <c r="B128" s="16" t="s">
        <v>13</v>
      </c>
      <c r="C128" s="17">
        <v>0</v>
      </c>
      <c r="D128" s="17">
        <v>0</v>
      </c>
      <c r="E128" s="17">
        <v>0</v>
      </c>
      <c r="F128" s="17">
        <v>0</v>
      </c>
      <c r="G128" s="18">
        <v>0</v>
      </c>
      <c r="H128" s="17">
        <v>0</v>
      </c>
      <c r="I128" s="18">
        <v>0</v>
      </c>
    </row>
    <row r="129" spans="1:9" ht="37.5" x14ac:dyDescent="0.2">
      <c r="A129" s="53" t="s">
        <v>139</v>
      </c>
      <c r="B129" s="16" t="s">
        <v>13</v>
      </c>
      <c r="C129" s="17">
        <v>0</v>
      </c>
      <c r="D129" s="17">
        <v>0</v>
      </c>
      <c r="E129" s="17">
        <v>0</v>
      </c>
      <c r="F129" s="17">
        <v>0</v>
      </c>
      <c r="G129" s="18">
        <v>0</v>
      </c>
      <c r="H129" s="17">
        <v>0</v>
      </c>
      <c r="I129" s="18">
        <v>0</v>
      </c>
    </row>
    <row r="130" spans="1:9" ht="18.75" x14ac:dyDescent="0.3">
      <c r="A130" s="45" t="s">
        <v>140</v>
      </c>
      <c r="B130" s="16" t="s">
        <v>13</v>
      </c>
      <c r="C130" s="17">
        <v>0</v>
      </c>
      <c r="D130" s="17">
        <v>0</v>
      </c>
      <c r="E130" s="17">
        <v>0</v>
      </c>
      <c r="F130" s="17">
        <v>0</v>
      </c>
      <c r="G130" s="18">
        <v>0</v>
      </c>
      <c r="H130" s="17">
        <v>0</v>
      </c>
      <c r="I130" s="18">
        <v>0</v>
      </c>
    </row>
    <row r="131" spans="1:9" ht="18.75" x14ac:dyDescent="0.2">
      <c r="A131" s="32" t="s">
        <v>16</v>
      </c>
      <c r="B131" s="16" t="s">
        <v>13</v>
      </c>
      <c r="C131" s="17">
        <v>0</v>
      </c>
      <c r="D131" s="17">
        <v>0</v>
      </c>
      <c r="E131" s="17">
        <v>0</v>
      </c>
      <c r="F131" s="17">
        <v>0</v>
      </c>
      <c r="G131" s="18">
        <v>0</v>
      </c>
      <c r="H131" s="17">
        <v>0</v>
      </c>
      <c r="I131" s="18">
        <v>0</v>
      </c>
    </row>
    <row r="132" spans="1:9" ht="37.5" x14ac:dyDescent="0.3">
      <c r="A132" s="44" t="s">
        <v>141</v>
      </c>
      <c r="B132" s="16" t="s">
        <v>13</v>
      </c>
      <c r="C132" s="17">
        <v>21000</v>
      </c>
      <c r="D132" s="17">
        <v>21945</v>
      </c>
      <c r="E132" s="17">
        <v>22822.799999999999</v>
      </c>
      <c r="F132" s="17">
        <v>23735.71</v>
      </c>
      <c r="G132" s="111">
        <v>23849.83</v>
      </c>
      <c r="H132" s="17">
        <v>24803.82</v>
      </c>
      <c r="I132" s="111">
        <v>25795.97</v>
      </c>
    </row>
    <row r="133" spans="1:9" ht="18.75" x14ac:dyDescent="0.2">
      <c r="A133" s="33" t="s">
        <v>164</v>
      </c>
      <c r="B133" s="16" t="s">
        <v>13</v>
      </c>
      <c r="C133" s="17">
        <v>0</v>
      </c>
      <c r="D133" s="17">
        <v>0</v>
      </c>
      <c r="E133" s="17">
        <v>0</v>
      </c>
      <c r="F133" s="17">
        <v>0</v>
      </c>
      <c r="G133" s="18">
        <v>0</v>
      </c>
      <c r="H133" s="17">
        <v>0</v>
      </c>
      <c r="I133" s="18">
        <v>0</v>
      </c>
    </row>
    <row r="134" spans="1:9" ht="18.75" x14ac:dyDescent="0.2">
      <c r="A134" s="33" t="s">
        <v>165</v>
      </c>
      <c r="B134" s="16" t="s">
        <v>13</v>
      </c>
      <c r="C134" s="17">
        <v>0</v>
      </c>
      <c r="D134" s="17">
        <v>0</v>
      </c>
      <c r="E134" s="17">
        <v>0</v>
      </c>
      <c r="F134" s="17">
        <v>0</v>
      </c>
      <c r="G134" s="18">
        <v>0</v>
      </c>
      <c r="H134" s="17">
        <v>0</v>
      </c>
      <c r="I134" s="18">
        <v>0</v>
      </c>
    </row>
    <row r="135" spans="1:9" ht="37.5" x14ac:dyDescent="0.3">
      <c r="A135" s="44" t="s">
        <v>29</v>
      </c>
      <c r="B135" s="16" t="s">
        <v>13</v>
      </c>
      <c r="C135" s="17">
        <v>69070.649999999994</v>
      </c>
      <c r="D135" s="17">
        <v>72178.820000000007</v>
      </c>
      <c r="E135" s="111">
        <v>75075.89</v>
      </c>
      <c r="F135" s="17">
        <v>78078.929999999993</v>
      </c>
      <c r="G135" s="111">
        <v>78454.31</v>
      </c>
      <c r="H135" s="17">
        <v>81592.479999999996</v>
      </c>
      <c r="I135" s="18">
        <v>84856.18</v>
      </c>
    </row>
    <row r="136" spans="1:9" ht="18.75" x14ac:dyDescent="0.3">
      <c r="A136" s="46" t="s">
        <v>33</v>
      </c>
      <c r="B136" s="16" t="s">
        <v>13</v>
      </c>
      <c r="C136" s="17">
        <v>22500</v>
      </c>
      <c r="D136" s="17">
        <v>23512.5</v>
      </c>
      <c r="E136" s="17">
        <v>24453</v>
      </c>
      <c r="F136" s="17">
        <v>25431.119999999999</v>
      </c>
      <c r="G136" s="111">
        <v>25553.39</v>
      </c>
      <c r="H136" s="17">
        <v>26575.53</v>
      </c>
      <c r="I136" s="111">
        <v>27638.55</v>
      </c>
    </row>
    <row r="137" spans="1:9" ht="18.75" x14ac:dyDescent="0.3">
      <c r="A137" s="45" t="s">
        <v>34</v>
      </c>
      <c r="B137" s="16" t="s">
        <v>13</v>
      </c>
      <c r="C137" s="17">
        <v>22500</v>
      </c>
      <c r="D137" s="17">
        <v>23512.5</v>
      </c>
      <c r="E137" s="17">
        <v>24453</v>
      </c>
      <c r="F137" s="17">
        <v>25431.119999999999</v>
      </c>
      <c r="G137" s="111">
        <v>25553.39</v>
      </c>
      <c r="H137" s="17">
        <v>26575.53</v>
      </c>
      <c r="I137" s="111">
        <v>27638.55</v>
      </c>
    </row>
    <row r="138" spans="1:9" ht="18.75" x14ac:dyDescent="0.3">
      <c r="A138" s="45" t="s">
        <v>36</v>
      </c>
      <c r="B138" s="16" t="s">
        <v>13</v>
      </c>
      <c r="C138" s="17">
        <v>22500</v>
      </c>
      <c r="D138" s="17">
        <v>23512.5</v>
      </c>
      <c r="E138" s="17">
        <v>24453</v>
      </c>
      <c r="F138" s="17">
        <v>25431.119999999999</v>
      </c>
      <c r="G138" s="111">
        <v>25553.39</v>
      </c>
      <c r="H138" s="17">
        <v>26575.53</v>
      </c>
      <c r="I138" s="111">
        <v>27638.55</v>
      </c>
    </row>
    <row r="139" spans="1:9" ht="58.9" customHeight="1" x14ac:dyDescent="0.3">
      <c r="A139" s="47" t="s">
        <v>115</v>
      </c>
      <c r="B139" s="16" t="s">
        <v>13</v>
      </c>
      <c r="C139" s="17">
        <v>0</v>
      </c>
      <c r="D139" s="17"/>
      <c r="E139" s="17"/>
      <c r="F139" s="17"/>
      <c r="G139" s="18"/>
      <c r="H139" s="17"/>
      <c r="I139" s="18"/>
    </row>
    <row r="140" spans="1:9" ht="18.75" x14ac:dyDescent="0.3">
      <c r="A140" s="48" t="s">
        <v>114</v>
      </c>
      <c r="B140" s="16"/>
      <c r="C140" s="17">
        <v>0</v>
      </c>
      <c r="D140" s="17">
        <v>0</v>
      </c>
      <c r="E140" s="17">
        <v>0</v>
      </c>
      <c r="F140" s="17">
        <v>0</v>
      </c>
      <c r="G140" s="18">
        <v>0</v>
      </c>
      <c r="H140" s="17">
        <v>0</v>
      </c>
      <c r="I140" s="18">
        <v>0</v>
      </c>
    </row>
    <row r="141" spans="1:9" ht="37.5" x14ac:dyDescent="0.2">
      <c r="A141" s="95" t="s">
        <v>168</v>
      </c>
      <c r="B141" s="16" t="s">
        <v>13</v>
      </c>
      <c r="C141" s="17">
        <v>0</v>
      </c>
      <c r="D141" s="17">
        <v>0</v>
      </c>
      <c r="E141" s="17">
        <v>0</v>
      </c>
      <c r="F141" s="17">
        <v>0</v>
      </c>
      <c r="G141" s="18">
        <v>0</v>
      </c>
      <c r="H141" s="17">
        <v>0</v>
      </c>
      <c r="I141" s="18">
        <v>0</v>
      </c>
    </row>
    <row r="142" spans="1:9" ht="18.75" x14ac:dyDescent="0.3">
      <c r="A142" s="96" t="s">
        <v>166</v>
      </c>
      <c r="B142" s="16" t="s">
        <v>13</v>
      </c>
      <c r="C142" s="17">
        <v>0</v>
      </c>
      <c r="D142" s="17">
        <v>0</v>
      </c>
      <c r="E142" s="17">
        <v>0</v>
      </c>
      <c r="F142" s="17">
        <v>0</v>
      </c>
      <c r="G142" s="18">
        <v>0</v>
      </c>
      <c r="H142" s="17">
        <v>0</v>
      </c>
      <c r="I142" s="18">
        <v>0</v>
      </c>
    </row>
    <row r="143" spans="1:9" ht="18.75" x14ac:dyDescent="0.3">
      <c r="A143" s="15" t="s">
        <v>167</v>
      </c>
      <c r="B143" s="16" t="s">
        <v>13</v>
      </c>
      <c r="C143" s="17">
        <v>0</v>
      </c>
      <c r="D143" s="17">
        <v>0</v>
      </c>
      <c r="E143" s="17">
        <v>0</v>
      </c>
      <c r="F143" s="17">
        <v>0</v>
      </c>
      <c r="G143" s="18">
        <v>0</v>
      </c>
      <c r="H143" s="17">
        <v>0</v>
      </c>
      <c r="I143" s="18">
        <v>0</v>
      </c>
    </row>
    <row r="144" spans="1:9" ht="60" customHeight="1" x14ac:dyDescent="0.2">
      <c r="A144" s="60" t="s">
        <v>53</v>
      </c>
      <c r="B144" s="16" t="s">
        <v>13</v>
      </c>
      <c r="C144" s="17">
        <v>21000</v>
      </c>
      <c r="D144" s="17">
        <v>21945</v>
      </c>
      <c r="E144" s="17">
        <v>22822.799999999999</v>
      </c>
      <c r="F144" s="17">
        <v>23735.71</v>
      </c>
      <c r="G144" s="111">
        <v>23849.83</v>
      </c>
      <c r="H144" s="17">
        <v>24803.82</v>
      </c>
      <c r="I144" s="111">
        <v>25795.97</v>
      </c>
    </row>
    <row r="145" spans="1:14" ht="42.75" customHeight="1" x14ac:dyDescent="0.2">
      <c r="A145" s="62" t="s">
        <v>57</v>
      </c>
      <c r="B145" s="16"/>
      <c r="C145" s="17"/>
      <c r="D145" s="17"/>
      <c r="E145" s="17"/>
      <c r="F145" s="17"/>
      <c r="G145" s="18"/>
      <c r="H145" s="17"/>
      <c r="I145" s="18"/>
    </row>
    <row r="146" spans="1:14" ht="18.75" x14ac:dyDescent="0.2">
      <c r="A146" s="63" t="s">
        <v>27</v>
      </c>
      <c r="B146" s="16" t="s">
        <v>10</v>
      </c>
      <c r="C146" s="17">
        <v>2014.31</v>
      </c>
      <c r="D146" s="17">
        <v>2104.9499999999998</v>
      </c>
      <c r="E146" s="17">
        <v>2189.15</v>
      </c>
      <c r="F146" s="17">
        <v>2276.67</v>
      </c>
      <c r="G146" s="18">
        <v>2287.61</v>
      </c>
      <c r="H146" s="17">
        <v>2379.12</v>
      </c>
      <c r="I146" s="18">
        <v>2474.29</v>
      </c>
    </row>
    <row r="147" spans="1:14" ht="37.5" x14ac:dyDescent="0.2">
      <c r="A147" s="63" t="s">
        <v>58</v>
      </c>
      <c r="B147" s="16" t="s">
        <v>10</v>
      </c>
      <c r="C147" s="17">
        <v>36.51</v>
      </c>
      <c r="D147" s="17">
        <v>38.15</v>
      </c>
      <c r="E147" s="17">
        <v>39.68</v>
      </c>
      <c r="F147" s="17">
        <v>41.27</v>
      </c>
      <c r="G147" s="18">
        <v>41.47</v>
      </c>
      <c r="H147" s="17">
        <v>43.13</v>
      </c>
      <c r="I147" s="111">
        <v>44.86</v>
      </c>
    </row>
    <row r="148" spans="1:14" ht="37.5" x14ac:dyDescent="0.2">
      <c r="A148" s="63" t="s">
        <v>63</v>
      </c>
      <c r="B148" s="16" t="s">
        <v>10</v>
      </c>
      <c r="C148" s="17">
        <v>0</v>
      </c>
      <c r="D148" s="17">
        <v>0</v>
      </c>
      <c r="E148" s="17">
        <v>0</v>
      </c>
      <c r="F148" s="17">
        <v>0</v>
      </c>
      <c r="G148" s="18">
        <v>0</v>
      </c>
      <c r="H148" s="17">
        <v>0</v>
      </c>
      <c r="I148" s="18">
        <v>0</v>
      </c>
    </row>
    <row r="149" spans="1:14" ht="37.5" x14ac:dyDescent="0.2">
      <c r="A149" s="63" t="s">
        <v>84</v>
      </c>
      <c r="B149" s="16" t="s">
        <v>10</v>
      </c>
      <c r="C149" s="17">
        <v>1977.8</v>
      </c>
      <c r="D149" s="17">
        <v>2066.8000000000002</v>
      </c>
      <c r="E149" s="17">
        <v>2149.42</v>
      </c>
      <c r="F149" s="17">
        <v>2235.4</v>
      </c>
      <c r="G149" s="111">
        <v>2246.14</v>
      </c>
      <c r="H149" s="17">
        <v>2335.9899999999998</v>
      </c>
      <c r="I149" s="111">
        <v>2429.4299999999998</v>
      </c>
    </row>
    <row r="150" spans="1:14" ht="19.5" x14ac:dyDescent="0.2">
      <c r="A150" s="62" t="s">
        <v>28</v>
      </c>
      <c r="B150" s="16" t="s">
        <v>10</v>
      </c>
      <c r="C150" s="17">
        <v>0</v>
      </c>
      <c r="D150" s="17">
        <v>0</v>
      </c>
      <c r="E150" s="17">
        <v>0</v>
      </c>
      <c r="F150" s="17">
        <v>0</v>
      </c>
      <c r="G150" s="18">
        <v>0</v>
      </c>
      <c r="H150" s="17">
        <v>0</v>
      </c>
      <c r="I150" s="18">
        <v>0</v>
      </c>
    </row>
    <row r="151" spans="1:14" ht="19.5" x14ac:dyDescent="0.2">
      <c r="A151" s="62" t="s">
        <v>4</v>
      </c>
      <c r="B151" s="16" t="s">
        <v>10</v>
      </c>
      <c r="C151" s="17">
        <v>0</v>
      </c>
      <c r="D151" s="17">
        <v>0</v>
      </c>
      <c r="E151" s="17">
        <v>0</v>
      </c>
      <c r="F151" s="17">
        <v>0</v>
      </c>
      <c r="G151" s="18">
        <v>0</v>
      </c>
      <c r="H151" s="17">
        <v>0</v>
      </c>
      <c r="I151" s="18">
        <v>0</v>
      </c>
    </row>
    <row r="152" spans="1:14" ht="39" x14ac:dyDescent="0.2">
      <c r="A152" s="107" t="s">
        <v>97</v>
      </c>
      <c r="B152" s="23" t="s">
        <v>10</v>
      </c>
      <c r="C152" s="24">
        <v>2014.31</v>
      </c>
      <c r="D152" s="24">
        <v>2104.9499999999998</v>
      </c>
      <c r="E152" s="24">
        <v>2189.15</v>
      </c>
      <c r="F152" s="24">
        <v>2276.7199999999998</v>
      </c>
      <c r="G152" s="25">
        <v>2287.66</v>
      </c>
      <c r="H152" s="24">
        <v>2379.17</v>
      </c>
      <c r="I152" s="67">
        <v>2474.34</v>
      </c>
      <c r="N152" t="s">
        <v>117</v>
      </c>
    </row>
    <row r="153" spans="1:14" ht="18.75" x14ac:dyDescent="0.2">
      <c r="A153" s="129" t="s">
        <v>109</v>
      </c>
      <c r="B153" s="130"/>
      <c r="C153" s="130"/>
      <c r="D153" s="130"/>
      <c r="E153" s="130"/>
      <c r="F153" s="130"/>
      <c r="G153" s="130"/>
      <c r="H153" s="130"/>
      <c r="I153" s="131"/>
    </row>
    <row r="154" spans="1:14" ht="39" x14ac:dyDescent="0.2">
      <c r="A154" s="70" t="s">
        <v>104</v>
      </c>
      <c r="B154" s="23" t="s">
        <v>10</v>
      </c>
      <c r="C154" s="71">
        <v>27.17</v>
      </c>
      <c r="D154" s="71">
        <v>29.28</v>
      </c>
      <c r="E154" s="71">
        <v>30.47</v>
      </c>
      <c r="F154" s="71">
        <v>31.22</v>
      </c>
      <c r="G154" s="114">
        <v>31.66</v>
      </c>
      <c r="H154" s="71">
        <v>32.92</v>
      </c>
      <c r="I154" s="72">
        <v>34.229999999999997</v>
      </c>
    </row>
    <row r="155" spans="1:14" ht="18.75" x14ac:dyDescent="0.2">
      <c r="A155" s="63" t="s">
        <v>27</v>
      </c>
      <c r="B155" s="23" t="s">
        <v>10</v>
      </c>
      <c r="C155" s="28"/>
      <c r="D155" s="28"/>
      <c r="E155" s="28"/>
      <c r="F155" s="28"/>
      <c r="G155" s="29"/>
      <c r="H155" s="28"/>
      <c r="I155" s="29"/>
    </row>
    <row r="156" spans="1:14" ht="18.75" x14ac:dyDescent="0.2">
      <c r="A156" s="5" t="s">
        <v>102</v>
      </c>
      <c r="B156" s="23" t="s">
        <v>10</v>
      </c>
      <c r="C156" s="17">
        <v>26.91</v>
      </c>
      <c r="D156" s="17">
        <v>29.08</v>
      </c>
      <c r="E156" s="17">
        <v>30.25</v>
      </c>
      <c r="F156" s="112">
        <v>31</v>
      </c>
      <c r="G156" s="111">
        <v>31.44</v>
      </c>
      <c r="H156" s="111">
        <v>32.700000000000003</v>
      </c>
      <c r="I156" s="111">
        <v>34.01</v>
      </c>
    </row>
    <row r="157" spans="1:14" ht="18.75" x14ac:dyDescent="0.2">
      <c r="A157" s="5" t="s">
        <v>103</v>
      </c>
      <c r="B157" s="23" t="s">
        <v>10</v>
      </c>
      <c r="C157" s="17">
        <v>0.13</v>
      </c>
      <c r="D157" s="111">
        <v>0.1</v>
      </c>
      <c r="E157" s="17">
        <v>0.11</v>
      </c>
      <c r="F157" s="17">
        <v>0.11</v>
      </c>
      <c r="G157" s="111">
        <v>0.11</v>
      </c>
      <c r="H157" s="17">
        <v>0.11</v>
      </c>
      <c r="I157" s="111">
        <v>0.11</v>
      </c>
    </row>
    <row r="158" spans="1:14" ht="18.75" x14ac:dyDescent="0.2">
      <c r="A158" s="87" t="s">
        <v>98</v>
      </c>
      <c r="B158" s="23" t="s">
        <v>10</v>
      </c>
      <c r="C158" s="17">
        <v>0.08</v>
      </c>
      <c r="D158" s="17">
        <v>0.08</v>
      </c>
      <c r="E158" s="17">
        <v>0.09</v>
      </c>
      <c r="F158" s="17">
        <v>0.09</v>
      </c>
      <c r="G158" s="111">
        <v>0.09</v>
      </c>
      <c r="H158" s="17">
        <v>0.09</v>
      </c>
      <c r="I158" s="111">
        <v>0.09</v>
      </c>
    </row>
    <row r="159" spans="1:14" ht="31.5" x14ac:dyDescent="0.2">
      <c r="A159" s="80" t="s">
        <v>116</v>
      </c>
      <c r="B159" s="23" t="s">
        <v>10</v>
      </c>
      <c r="C159" s="17"/>
      <c r="D159" s="17"/>
      <c r="E159" s="17"/>
      <c r="F159" s="17"/>
      <c r="G159" s="18"/>
      <c r="H159" s="17"/>
      <c r="I159" s="18"/>
    </row>
    <row r="160" spans="1:14" ht="18.75" x14ac:dyDescent="0.2">
      <c r="A160" s="80" t="s">
        <v>113</v>
      </c>
      <c r="B160" s="23" t="s">
        <v>10</v>
      </c>
      <c r="C160" s="17"/>
      <c r="D160" s="17"/>
      <c r="E160" s="17"/>
      <c r="F160" s="17"/>
      <c r="G160" s="18"/>
      <c r="H160" s="17"/>
      <c r="I160" s="18"/>
    </row>
    <row r="161" spans="1:12" ht="18.75" x14ac:dyDescent="0.2">
      <c r="A161" s="87" t="s">
        <v>99</v>
      </c>
      <c r="B161" s="23" t="s">
        <v>10</v>
      </c>
      <c r="C161" s="17">
        <v>0.05</v>
      </c>
      <c r="D161" s="17">
        <v>0.02</v>
      </c>
      <c r="E161" s="17">
        <v>0.02</v>
      </c>
      <c r="F161" s="17">
        <v>0.02</v>
      </c>
      <c r="G161" s="111">
        <v>0.02</v>
      </c>
      <c r="H161" s="17">
        <v>0.02</v>
      </c>
      <c r="I161" s="111">
        <v>0.02</v>
      </c>
      <c r="L161" t="s">
        <v>106</v>
      </c>
    </row>
    <row r="162" spans="1:12" ht="36.6" customHeight="1" x14ac:dyDescent="0.2">
      <c r="A162" s="80" t="s">
        <v>118</v>
      </c>
      <c r="B162" s="23" t="s">
        <v>10</v>
      </c>
      <c r="C162" s="17"/>
      <c r="D162" s="17"/>
      <c r="E162" s="17"/>
      <c r="F162" s="17"/>
      <c r="G162" s="18"/>
      <c r="H162" s="17"/>
      <c r="I162" s="18"/>
      <c r="L162" t="s">
        <v>105</v>
      </c>
    </row>
    <row r="163" spans="1:12" ht="18.75" x14ac:dyDescent="0.2">
      <c r="A163" s="5" t="s">
        <v>110</v>
      </c>
      <c r="B163" s="23"/>
      <c r="C163" s="17">
        <v>0</v>
      </c>
      <c r="D163" s="17">
        <v>0</v>
      </c>
      <c r="E163" s="17">
        <v>0</v>
      </c>
      <c r="F163" s="17">
        <v>0</v>
      </c>
      <c r="G163" s="18">
        <v>0</v>
      </c>
      <c r="H163" s="17">
        <v>0</v>
      </c>
      <c r="I163" s="18">
        <v>0</v>
      </c>
    </row>
    <row r="164" spans="1:12" ht="18.75" x14ac:dyDescent="0.2">
      <c r="A164" s="79" t="s">
        <v>100</v>
      </c>
      <c r="B164" s="23" t="s">
        <v>10</v>
      </c>
      <c r="C164" s="24">
        <v>0</v>
      </c>
      <c r="D164" s="24">
        <v>0</v>
      </c>
      <c r="E164" s="24">
        <v>0</v>
      </c>
      <c r="F164" s="24">
        <v>0</v>
      </c>
      <c r="G164" s="25">
        <v>0</v>
      </c>
      <c r="H164" s="24">
        <v>0</v>
      </c>
      <c r="I164" s="25">
        <v>0</v>
      </c>
    </row>
    <row r="165" spans="1:12" s="85" customFormat="1" ht="33.75" customHeight="1" x14ac:dyDescent="0.2">
      <c r="A165" s="81" t="s">
        <v>101</v>
      </c>
      <c r="B165" s="82" t="s">
        <v>10</v>
      </c>
      <c r="C165" s="83">
        <v>0</v>
      </c>
      <c r="D165" s="83">
        <v>0</v>
      </c>
      <c r="E165" s="83">
        <v>0</v>
      </c>
      <c r="F165" s="83">
        <v>0</v>
      </c>
      <c r="G165" s="84">
        <v>0</v>
      </c>
      <c r="H165" s="83">
        <v>0</v>
      </c>
      <c r="I165" s="84">
        <v>0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26"/>
  <sheetViews>
    <sheetView topLeftCell="G1" zoomScale="75" zoomScaleNormal="75" zoomScaleSheetLayoutView="75" workbookViewId="0">
      <selection activeCell="X25" sqref="X25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4.7109375" customWidth="1"/>
    <col min="28" max="28" width="12.140625" customWidth="1"/>
    <col min="29" max="29" width="11.5703125" customWidth="1"/>
    <col min="30" max="30" width="12.7109375" customWidth="1"/>
    <col min="31" max="31" width="13.28515625" customWidth="1"/>
    <col min="32" max="32" width="12.7109375" customWidth="1"/>
    <col min="33" max="33" width="11.140625" customWidth="1"/>
    <col min="34" max="34" width="11.42578125" customWidth="1"/>
    <col min="35" max="35" width="12.28515625" customWidth="1"/>
    <col min="36" max="36" width="11.42578125" customWidth="1"/>
    <col min="37" max="37" width="13" customWidth="1"/>
    <col min="38" max="38" width="12.28515625" customWidth="1"/>
  </cols>
  <sheetData>
    <row r="1" spans="1:40" ht="27" customHeight="1" x14ac:dyDescent="0.2"/>
    <row r="2" spans="1:40" ht="15.75" customHeight="1" x14ac:dyDescent="0.25">
      <c r="C2" s="160" t="s">
        <v>64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 t="s">
        <v>43</v>
      </c>
      <c r="R2" s="162"/>
      <c r="S2" s="162"/>
      <c r="T2" s="162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4" spans="1:40" ht="15.75" x14ac:dyDescent="0.2">
      <c r="A4" s="98"/>
      <c r="B4" s="147" t="s">
        <v>122</v>
      </c>
      <c r="C4" s="163" t="s">
        <v>5</v>
      </c>
      <c r="D4" s="163"/>
      <c r="E4" s="163"/>
      <c r="F4" s="163"/>
      <c r="G4" s="163"/>
      <c r="H4" s="164"/>
      <c r="I4" s="165" t="s">
        <v>38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4"/>
      <c r="U4" s="151" t="s">
        <v>39</v>
      </c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3"/>
      <c r="AN4" s="3"/>
    </row>
    <row r="5" spans="1:40" ht="58.5" customHeight="1" x14ac:dyDescent="0.2">
      <c r="A5" s="99"/>
      <c r="B5" s="147"/>
      <c r="C5" s="153" t="s">
        <v>41</v>
      </c>
      <c r="D5" s="153"/>
      <c r="E5" s="153"/>
      <c r="F5" s="153"/>
      <c r="G5" s="153"/>
      <c r="H5" s="154"/>
      <c r="I5" s="152" t="s">
        <v>1</v>
      </c>
      <c r="J5" s="153"/>
      <c r="K5" s="153"/>
      <c r="L5" s="153"/>
      <c r="M5" s="153"/>
      <c r="N5" s="154"/>
      <c r="O5" s="152" t="s">
        <v>49</v>
      </c>
      <c r="P5" s="153"/>
      <c r="Q5" s="153"/>
      <c r="R5" s="153"/>
      <c r="S5" s="153"/>
      <c r="T5" s="154"/>
      <c r="U5" s="152" t="s">
        <v>0</v>
      </c>
      <c r="V5" s="153"/>
      <c r="W5" s="153"/>
      <c r="X5" s="153"/>
      <c r="Y5" s="153"/>
      <c r="Z5" s="154"/>
      <c r="AA5" s="152" t="s">
        <v>50</v>
      </c>
      <c r="AB5" s="153"/>
      <c r="AC5" s="153"/>
      <c r="AD5" s="153"/>
      <c r="AE5" s="153"/>
      <c r="AF5" s="154"/>
      <c r="AG5" s="152" t="s">
        <v>40</v>
      </c>
      <c r="AH5" s="153"/>
      <c r="AI5" s="153"/>
      <c r="AJ5" s="153"/>
      <c r="AK5" s="153"/>
      <c r="AL5" s="154"/>
      <c r="AM5" s="3"/>
    </row>
    <row r="6" spans="1:40" ht="15.75" customHeight="1" x14ac:dyDescent="0.2">
      <c r="A6" s="99"/>
      <c r="B6" s="147"/>
      <c r="C6" s="148" t="s">
        <v>176</v>
      </c>
      <c r="D6" s="155" t="s">
        <v>186</v>
      </c>
      <c r="E6" s="150" t="s">
        <v>190</v>
      </c>
      <c r="F6" s="150" t="s">
        <v>206</v>
      </c>
      <c r="G6" s="150"/>
      <c r="H6" s="150"/>
      <c r="I6" s="148" t="str">
        <f>C6</f>
        <v>Факт 
2020 г.</v>
      </c>
      <c r="J6" s="155" t="str">
        <f>D6</f>
        <v>Факт 
2021 г.</v>
      </c>
      <c r="K6" s="150" t="str">
        <f>E6</f>
        <v>Оценка 
2022 г.</v>
      </c>
      <c r="L6" s="150" t="str">
        <f>F6</f>
        <v>Прогноз на 2023-2025 гг.</v>
      </c>
      <c r="M6" s="150"/>
      <c r="N6" s="150"/>
      <c r="O6" s="148" t="str">
        <f>C6</f>
        <v>Факт 
2020 г.</v>
      </c>
      <c r="P6" s="155" t="str">
        <f>D6</f>
        <v>Факт 
2021 г.</v>
      </c>
      <c r="Q6" s="150" t="str">
        <f>E6</f>
        <v>Оценка 
2022 г.</v>
      </c>
      <c r="R6" s="150" t="str">
        <f>F6</f>
        <v>Прогноз на 2023-2025 гг.</v>
      </c>
      <c r="S6" s="150"/>
      <c r="T6" s="150"/>
      <c r="U6" s="148" t="str">
        <f>C6</f>
        <v>Факт 
2020 г.</v>
      </c>
      <c r="V6" s="155" t="str">
        <f>D6</f>
        <v>Факт 
2021 г.</v>
      </c>
      <c r="W6" s="150" t="str">
        <f>E6</f>
        <v>Оценка 
2022 г.</v>
      </c>
      <c r="X6" s="150" t="str">
        <f>F6</f>
        <v>Прогноз на 2023-2025 гг.</v>
      </c>
      <c r="Y6" s="150"/>
      <c r="Z6" s="150"/>
      <c r="AA6" s="148" t="str">
        <f>C6</f>
        <v>Факт 
2020 г.</v>
      </c>
      <c r="AB6" s="155" t="str">
        <f>D6</f>
        <v>Факт 
2021 г.</v>
      </c>
      <c r="AC6" s="150" t="str">
        <f>E6</f>
        <v>Оценка 
2022 г.</v>
      </c>
      <c r="AD6" s="150" t="str">
        <f>F6</f>
        <v>Прогноз на 2023-2025 гг.</v>
      </c>
      <c r="AE6" s="150"/>
      <c r="AF6" s="150"/>
      <c r="AG6" s="148" t="str">
        <f>C6</f>
        <v>Факт 
2020 г.</v>
      </c>
      <c r="AH6" s="155" t="str">
        <f>D6</f>
        <v>Факт 
2021 г.</v>
      </c>
      <c r="AI6" s="150" t="str">
        <f>E6</f>
        <v>Оценка 
2022 г.</v>
      </c>
      <c r="AJ6" s="150" t="str">
        <f>F6</f>
        <v>Прогноз на 2023-2025 гг.</v>
      </c>
      <c r="AK6" s="150"/>
      <c r="AL6" s="150"/>
      <c r="AM6" s="3"/>
      <c r="AN6" s="3"/>
    </row>
    <row r="7" spans="1:40" ht="15.75" x14ac:dyDescent="0.2">
      <c r="A7" s="100"/>
      <c r="B7" s="147"/>
      <c r="C7" s="149"/>
      <c r="D7" s="156"/>
      <c r="E7" s="150"/>
      <c r="F7" s="101" t="s">
        <v>173</v>
      </c>
      <c r="G7" s="101" t="s">
        <v>177</v>
      </c>
      <c r="H7" s="101" t="s">
        <v>188</v>
      </c>
      <c r="I7" s="149"/>
      <c r="J7" s="156"/>
      <c r="K7" s="150"/>
      <c r="L7" s="101" t="str">
        <f>F7</f>
        <v>2023 г.</v>
      </c>
      <c r="M7" s="101" t="str">
        <f>G7</f>
        <v>2024 г.</v>
      </c>
      <c r="N7" s="101" t="str">
        <f>H7</f>
        <v>2025 г.</v>
      </c>
      <c r="O7" s="149"/>
      <c r="P7" s="156"/>
      <c r="Q7" s="150"/>
      <c r="R7" s="101" t="str">
        <f>F7</f>
        <v>2023 г.</v>
      </c>
      <c r="S7" s="101" t="str">
        <f>G7</f>
        <v>2024 г.</v>
      </c>
      <c r="T7" s="101" t="str">
        <f>H7</f>
        <v>2025 г.</v>
      </c>
      <c r="U7" s="149"/>
      <c r="V7" s="156"/>
      <c r="W7" s="150"/>
      <c r="X7" s="101" t="str">
        <f>F7</f>
        <v>2023 г.</v>
      </c>
      <c r="Y7" s="101" t="str">
        <f>G7</f>
        <v>2024 г.</v>
      </c>
      <c r="Z7" s="101" t="str">
        <f>H7</f>
        <v>2025 г.</v>
      </c>
      <c r="AA7" s="149"/>
      <c r="AB7" s="156"/>
      <c r="AC7" s="150"/>
      <c r="AD7" s="108" t="str">
        <f>F7</f>
        <v>2023 г.</v>
      </c>
      <c r="AE7" s="108" t="str">
        <f>G7</f>
        <v>2024 г.</v>
      </c>
      <c r="AF7" s="108" t="str">
        <f>H7</f>
        <v>2025 г.</v>
      </c>
      <c r="AG7" s="149"/>
      <c r="AH7" s="156"/>
      <c r="AI7" s="150"/>
      <c r="AJ7" s="108" t="str">
        <f>F7</f>
        <v>2023 г.</v>
      </c>
      <c r="AK7" s="108" t="str">
        <f>G7</f>
        <v>2024 г.</v>
      </c>
      <c r="AL7" s="108" t="str">
        <f>AF7</f>
        <v>2025 г.</v>
      </c>
      <c r="AM7" s="3"/>
      <c r="AN7" s="3"/>
    </row>
    <row r="8" spans="1:40" ht="93.75" x14ac:dyDescent="0.2">
      <c r="A8" s="92" t="s">
        <v>162</v>
      </c>
      <c r="B8" s="157" t="s">
        <v>193</v>
      </c>
      <c r="C8" s="115">
        <v>74.099999999999994</v>
      </c>
      <c r="D8" s="115">
        <v>99.4</v>
      </c>
      <c r="E8" s="115">
        <v>117</v>
      </c>
      <c r="F8" s="115">
        <v>144.61000000000001</v>
      </c>
      <c r="G8" s="115">
        <v>184.52</v>
      </c>
      <c r="H8" s="115">
        <v>242.83</v>
      </c>
      <c r="I8" s="115">
        <v>74.099999999999994</v>
      </c>
      <c r="J8" s="115">
        <v>99.4</v>
      </c>
      <c r="K8" s="115">
        <v>117</v>
      </c>
      <c r="L8" s="115">
        <v>144.61000000000001</v>
      </c>
      <c r="M8" s="115">
        <v>184.52</v>
      </c>
      <c r="N8" s="115">
        <v>242.83</v>
      </c>
      <c r="O8" s="93"/>
      <c r="P8" s="93"/>
      <c r="Q8" s="93"/>
      <c r="R8" s="93"/>
      <c r="S8" s="93"/>
      <c r="T8" s="93"/>
      <c r="U8" s="115">
        <v>3981</v>
      </c>
      <c r="V8" s="115">
        <v>3977</v>
      </c>
      <c r="W8" s="115">
        <v>3968</v>
      </c>
      <c r="X8" s="115">
        <v>3977</v>
      </c>
      <c r="Y8" s="115">
        <v>3977</v>
      </c>
      <c r="Z8" s="115">
        <v>3977</v>
      </c>
      <c r="AA8" s="115">
        <v>45064.62</v>
      </c>
      <c r="AB8" s="115">
        <v>45680.47</v>
      </c>
      <c r="AC8" s="115">
        <v>47983.24</v>
      </c>
      <c r="AD8" s="115">
        <v>49953.02</v>
      </c>
      <c r="AE8" s="115">
        <v>51951.14</v>
      </c>
      <c r="AF8" s="115">
        <v>54029.18</v>
      </c>
      <c r="AG8" s="115">
        <v>2016.45</v>
      </c>
      <c r="AH8" s="115">
        <v>2010.23</v>
      </c>
      <c r="AI8" s="115">
        <v>2159.98</v>
      </c>
      <c r="AJ8" s="115">
        <v>2246.37</v>
      </c>
      <c r="AK8" s="115">
        <v>2336.2399999999998</v>
      </c>
      <c r="AL8" s="115">
        <v>2429.66</v>
      </c>
    </row>
    <row r="9" spans="1:40" x14ac:dyDescent="0.2">
      <c r="A9" s="117" t="s">
        <v>161</v>
      </c>
      <c r="B9" s="158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40" ht="25.5" customHeight="1" x14ac:dyDescent="0.3">
      <c r="A10" s="118" t="s">
        <v>194</v>
      </c>
      <c r="B10" s="158"/>
      <c r="C10" s="115">
        <v>3</v>
      </c>
      <c r="D10" s="115">
        <v>3.8</v>
      </c>
      <c r="E10" s="115">
        <v>4.47</v>
      </c>
      <c r="F10" s="115">
        <v>5.52</v>
      </c>
      <c r="G10" s="115">
        <v>7.04</v>
      </c>
      <c r="H10" s="115">
        <v>8.1199999999999992</v>
      </c>
      <c r="I10" s="115">
        <v>3</v>
      </c>
      <c r="J10" s="115">
        <v>3.8</v>
      </c>
      <c r="K10" s="115">
        <v>4.47</v>
      </c>
      <c r="L10" s="115">
        <v>5.52</v>
      </c>
      <c r="M10" s="115">
        <v>7.04</v>
      </c>
      <c r="N10" s="115">
        <v>8.1199999999999992</v>
      </c>
      <c r="O10" s="115"/>
      <c r="P10" s="115"/>
      <c r="Q10" s="115"/>
      <c r="R10" s="115"/>
      <c r="S10" s="115"/>
      <c r="T10" s="115"/>
      <c r="U10" s="115">
        <v>6</v>
      </c>
      <c r="V10" s="115">
        <v>6</v>
      </c>
      <c r="W10" s="115">
        <v>6</v>
      </c>
      <c r="X10" s="115">
        <v>6</v>
      </c>
      <c r="Y10" s="115">
        <v>6</v>
      </c>
      <c r="Z10" s="115">
        <v>6</v>
      </c>
      <c r="AA10" s="115">
        <v>21000</v>
      </c>
      <c r="AB10" s="115">
        <v>21945</v>
      </c>
      <c r="AC10" s="115">
        <v>22822.799999999999</v>
      </c>
      <c r="AD10" s="115">
        <v>23849.83</v>
      </c>
      <c r="AE10" s="122">
        <v>24803.82</v>
      </c>
      <c r="AF10" s="115">
        <v>25795.97</v>
      </c>
      <c r="AG10" s="115">
        <v>1.51</v>
      </c>
      <c r="AH10" s="115">
        <v>1.62</v>
      </c>
      <c r="AI10" s="115">
        <v>1.68</v>
      </c>
      <c r="AJ10" s="115">
        <v>1.75</v>
      </c>
      <c r="AK10" s="115">
        <v>1.82</v>
      </c>
      <c r="AL10" s="115">
        <v>1.89</v>
      </c>
    </row>
    <row r="11" spans="1:40" ht="25.5" customHeight="1" x14ac:dyDescent="0.3">
      <c r="A11" s="118" t="s">
        <v>195</v>
      </c>
      <c r="B11" s="158"/>
      <c r="C11" s="115">
        <v>8.5</v>
      </c>
      <c r="D11" s="115">
        <v>11</v>
      </c>
      <c r="E11" s="115">
        <v>12.9</v>
      </c>
      <c r="F11" s="115">
        <v>15.9</v>
      </c>
      <c r="G11" s="115">
        <v>20.29</v>
      </c>
      <c r="H11" s="115">
        <v>26.7</v>
      </c>
      <c r="I11" s="115">
        <v>8.5</v>
      </c>
      <c r="J11" s="115">
        <v>11</v>
      </c>
      <c r="K11" s="115">
        <v>12.9</v>
      </c>
      <c r="L11" s="115">
        <v>15.9</v>
      </c>
      <c r="M11" s="115">
        <v>20.29</v>
      </c>
      <c r="N11" s="115">
        <v>26.7</v>
      </c>
      <c r="O11" s="115"/>
      <c r="P11" s="115"/>
      <c r="Q11" s="115"/>
      <c r="R11" s="115"/>
      <c r="S11" s="115"/>
      <c r="T11" s="115"/>
      <c r="U11" s="115">
        <v>17</v>
      </c>
      <c r="V11" s="115">
        <v>17</v>
      </c>
      <c r="W11" s="115">
        <v>22</v>
      </c>
      <c r="X11" s="115">
        <v>22</v>
      </c>
      <c r="Y11" s="115">
        <v>22</v>
      </c>
      <c r="Z11" s="115">
        <v>22</v>
      </c>
      <c r="AA11" s="115">
        <v>21000</v>
      </c>
      <c r="AB11" s="115">
        <v>21945</v>
      </c>
      <c r="AC11" s="115">
        <v>22822.799999999999</v>
      </c>
      <c r="AD11" s="115">
        <v>23849.83</v>
      </c>
      <c r="AE11" s="122">
        <v>24803.82</v>
      </c>
      <c r="AF11" s="115">
        <v>25795.97</v>
      </c>
      <c r="AG11" s="115">
        <v>4.28</v>
      </c>
      <c r="AH11" s="115">
        <v>4.59</v>
      </c>
      <c r="AI11" s="115">
        <v>4.7699999999999996</v>
      </c>
      <c r="AJ11" s="115">
        <v>4.96</v>
      </c>
      <c r="AK11" s="115">
        <v>5.16</v>
      </c>
      <c r="AL11" s="115">
        <v>5.37</v>
      </c>
    </row>
    <row r="12" spans="1:40" ht="25.5" customHeight="1" x14ac:dyDescent="0.3">
      <c r="A12" s="118" t="s">
        <v>196</v>
      </c>
      <c r="B12" s="158"/>
      <c r="C12" s="115">
        <v>11.5</v>
      </c>
      <c r="D12" s="115">
        <v>7.4</v>
      </c>
      <c r="E12" s="115">
        <v>8.6999999999999993</v>
      </c>
      <c r="F12" s="115">
        <v>10.75</v>
      </c>
      <c r="G12" s="115">
        <v>13.72</v>
      </c>
      <c r="H12" s="115">
        <v>18.059999999999999</v>
      </c>
      <c r="I12" s="115">
        <v>11.5</v>
      </c>
      <c r="J12" s="115">
        <v>7.4</v>
      </c>
      <c r="K12" s="115">
        <v>8.6999999999999993</v>
      </c>
      <c r="L12" s="115">
        <v>10.75</v>
      </c>
      <c r="M12" s="115">
        <v>13.72</v>
      </c>
      <c r="N12" s="115">
        <v>18.059999999999999</v>
      </c>
      <c r="O12" s="115"/>
      <c r="P12" s="115"/>
      <c r="Q12" s="115"/>
      <c r="R12" s="115"/>
      <c r="S12" s="115"/>
      <c r="T12" s="115"/>
      <c r="U12" s="115">
        <v>2</v>
      </c>
      <c r="V12" s="115">
        <v>2</v>
      </c>
      <c r="W12" s="115">
        <v>2</v>
      </c>
      <c r="X12" s="115">
        <v>2</v>
      </c>
      <c r="Y12" s="115">
        <v>2</v>
      </c>
      <c r="Z12" s="115">
        <v>2</v>
      </c>
      <c r="AA12" s="115">
        <v>21000</v>
      </c>
      <c r="AB12" s="115">
        <v>21945</v>
      </c>
      <c r="AC12" s="115">
        <v>22822.799999999999</v>
      </c>
      <c r="AD12" s="115">
        <v>23849.83</v>
      </c>
      <c r="AE12" s="122">
        <v>24803.82</v>
      </c>
      <c r="AF12" s="115">
        <v>25795.97</v>
      </c>
      <c r="AG12" s="123">
        <v>1</v>
      </c>
      <c r="AH12" s="115">
        <v>1.04</v>
      </c>
      <c r="AI12" s="115">
        <v>1.08</v>
      </c>
      <c r="AJ12" s="115">
        <v>1.1200000000000001</v>
      </c>
      <c r="AK12" s="115">
        <v>1.1599999999999999</v>
      </c>
      <c r="AL12" s="115">
        <v>1.21</v>
      </c>
    </row>
    <row r="13" spans="1:40" ht="40.5" customHeight="1" x14ac:dyDescent="0.3">
      <c r="A13" s="120" t="s">
        <v>94</v>
      </c>
      <c r="B13" s="158"/>
      <c r="C13" s="115">
        <v>51.1</v>
      </c>
      <c r="D13" s="115">
        <v>77.2</v>
      </c>
      <c r="E13" s="115">
        <v>90.93</v>
      </c>
      <c r="F13" s="115">
        <v>112.44</v>
      </c>
      <c r="G13" s="115">
        <v>143.47</v>
      </c>
      <c r="H13" s="115">
        <v>189.95</v>
      </c>
      <c r="I13" s="115">
        <v>51.1</v>
      </c>
      <c r="J13" s="115">
        <v>77.2</v>
      </c>
      <c r="K13" s="115">
        <v>90.93</v>
      </c>
      <c r="L13" s="115">
        <v>112.44</v>
      </c>
      <c r="M13" s="115">
        <v>143.47</v>
      </c>
      <c r="N13" s="115">
        <v>189.95</v>
      </c>
      <c r="O13" s="115"/>
      <c r="P13" s="115"/>
      <c r="Q13" s="115"/>
      <c r="R13" s="115"/>
      <c r="S13" s="115"/>
      <c r="T13" s="115"/>
      <c r="U13" s="115">
        <v>19</v>
      </c>
      <c r="V13" s="115">
        <v>19</v>
      </c>
      <c r="W13" s="115">
        <v>14</v>
      </c>
      <c r="X13" s="115">
        <v>14</v>
      </c>
      <c r="Y13" s="115">
        <v>14</v>
      </c>
      <c r="Z13" s="115">
        <v>14</v>
      </c>
      <c r="AA13" s="115">
        <v>21000</v>
      </c>
      <c r="AB13" s="115">
        <v>21945</v>
      </c>
      <c r="AC13" s="115">
        <v>22822.799999999999</v>
      </c>
      <c r="AD13" s="115">
        <v>23849.83</v>
      </c>
      <c r="AE13" s="122">
        <v>24803.82</v>
      </c>
      <c r="AF13" s="115">
        <v>25795.97</v>
      </c>
      <c r="AG13" s="115">
        <v>18.649999999999999</v>
      </c>
      <c r="AH13" s="115">
        <v>20.25</v>
      </c>
      <c r="AI13" s="115">
        <v>21.06</v>
      </c>
      <c r="AJ13" s="115">
        <v>21.9</v>
      </c>
      <c r="AK13" s="115">
        <v>22.78</v>
      </c>
      <c r="AL13" s="115">
        <v>23.69</v>
      </c>
    </row>
    <row r="14" spans="1:40" ht="18.75" x14ac:dyDescent="0.2">
      <c r="A14" s="92" t="s">
        <v>6</v>
      </c>
      <c r="B14" s="158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</row>
    <row r="15" spans="1:40" ht="18.75" x14ac:dyDescent="0.2">
      <c r="A15" s="119" t="s">
        <v>161</v>
      </c>
      <c r="B15" s="158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spans="1:40" ht="18.75" x14ac:dyDescent="0.3">
      <c r="A16" s="118" t="s">
        <v>197</v>
      </c>
      <c r="B16" s="158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>
        <v>1619</v>
      </c>
      <c r="V16" s="115">
        <v>1600</v>
      </c>
      <c r="W16" s="115">
        <v>1601</v>
      </c>
      <c r="X16" s="115">
        <v>1601</v>
      </c>
      <c r="Y16" s="115">
        <v>1601</v>
      </c>
      <c r="Z16" s="115">
        <v>1601</v>
      </c>
      <c r="AA16" s="115">
        <v>70660.929999999993</v>
      </c>
      <c r="AB16" s="115">
        <v>70243.22</v>
      </c>
      <c r="AC16" s="115">
        <v>76711.08</v>
      </c>
      <c r="AD16" s="115">
        <v>79711.08</v>
      </c>
      <c r="AE16" s="115">
        <v>82899.520000000004</v>
      </c>
      <c r="AF16" s="122">
        <v>86215.5</v>
      </c>
      <c r="AG16" s="115">
        <v>1356.69</v>
      </c>
      <c r="AH16" s="115">
        <v>1348.67</v>
      </c>
      <c r="AI16" s="115">
        <v>1471.97</v>
      </c>
      <c r="AJ16" s="115">
        <v>1530.85</v>
      </c>
      <c r="AK16" s="115">
        <v>1592.08</v>
      </c>
      <c r="AL16" s="115">
        <v>1655.76</v>
      </c>
    </row>
    <row r="17" spans="1:38" ht="95.25" customHeight="1" x14ac:dyDescent="0.3">
      <c r="A17" s="121" t="s">
        <v>198</v>
      </c>
      <c r="B17" s="158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>
        <v>60</v>
      </c>
      <c r="V17" s="115">
        <v>60</v>
      </c>
      <c r="W17" s="115">
        <v>60</v>
      </c>
      <c r="X17" s="115">
        <v>60</v>
      </c>
      <c r="Y17" s="115">
        <v>60</v>
      </c>
      <c r="Z17" s="115">
        <v>60</v>
      </c>
      <c r="AA17" s="115">
        <v>22500</v>
      </c>
      <c r="AB17" s="115">
        <v>22500</v>
      </c>
      <c r="AC17" s="115">
        <v>23400</v>
      </c>
      <c r="AD17" s="115">
        <v>24336</v>
      </c>
      <c r="AE17" s="115">
        <v>25309.439999999999</v>
      </c>
      <c r="AF17" s="115">
        <v>26321.82</v>
      </c>
      <c r="AG17" s="115">
        <v>16.2</v>
      </c>
      <c r="AH17" s="115">
        <v>16.2</v>
      </c>
      <c r="AI17" s="115">
        <v>16.850000000000001</v>
      </c>
      <c r="AJ17" s="115">
        <v>17.52</v>
      </c>
      <c r="AK17" s="115">
        <v>18.22</v>
      </c>
      <c r="AL17" s="115">
        <v>18.95</v>
      </c>
    </row>
    <row r="18" spans="1:38" ht="95.25" customHeight="1" x14ac:dyDescent="0.3">
      <c r="A18" s="121" t="s">
        <v>199</v>
      </c>
      <c r="B18" s="158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>
        <v>18</v>
      </c>
      <c r="V18" s="115">
        <v>18</v>
      </c>
      <c r="W18" s="115">
        <v>18</v>
      </c>
      <c r="X18" s="115">
        <v>18</v>
      </c>
      <c r="Y18" s="115">
        <v>18</v>
      </c>
      <c r="Z18" s="115">
        <v>18</v>
      </c>
      <c r="AA18" s="115">
        <v>22500</v>
      </c>
      <c r="AB18" s="115">
        <v>22500</v>
      </c>
      <c r="AC18" s="115">
        <v>23400</v>
      </c>
      <c r="AD18" s="115">
        <v>24336</v>
      </c>
      <c r="AE18" s="115">
        <v>25309.439999999999</v>
      </c>
      <c r="AF18" s="115">
        <v>26321.82</v>
      </c>
      <c r="AG18" s="115">
        <v>4.8600000000000003</v>
      </c>
      <c r="AH18" s="115">
        <v>4.8600000000000003</v>
      </c>
      <c r="AI18" s="115">
        <v>5.05</v>
      </c>
      <c r="AJ18" s="115">
        <v>5.25</v>
      </c>
      <c r="AK18" s="115">
        <v>5.46</v>
      </c>
      <c r="AL18" s="115">
        <v>5.68</v>
      </c>
    </row>
    <row r="19" spans="1:38" ht="18.75" x14ac:dyDescent="0.3">
      <c r="A19" s="118" t="s">
        <v>200</v>
      </c>
      <c r="B19" s="158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>
        <v>40</v>
      </c>
      <c r="V19" s="115">
        <v>40</v>
      </c>
      <c r="W19" s="115">
        <v>40</v>
      </c>
      <c r="X19" s="115">
        <v>40</v>
      </c>
      <c r="Y19" s="115">
        <v>40</v>
      </c>
      <c r="Z19" s="115">
        <v>40</v>
      </c>
      <c r="AA19" s="115">
        <v>21000</v>
      </c>
      <c r="AB19" s="115">
        <v>22500</v>
      </c>
      <c r="AC19" s="115">
        <v>23400</v>
      </c>
      <c r="AD19" s="115">
        <v>24336</v>
      </c>
      <c r="AE19" s="115">
        <v>25309.439999999999</v>
      </c>
      <c r="AF19" s="115">
        <v>26321.82</v>
      </c>
      <c r="AG19" s="115">
        <v>24.19</v>
      </c>
      <c r="AH19" s="115">
        <v>25.65</v>
      </c>
      <c r="AI19" s="115">
        <v>26.68</v>
      </c>
      <c r="AJ19" s="115">
        <v>27.75</v>
      </c>
      <c r="AK19" s="115">
        <v>28.86</v>
      </c>
      <c r="AL19" s="115">
        <v>30.01</v>
      </c>
    </row>
    <row r="20" spans="1:38" ht="93.75" x14ac:dyDescent="0.3">
      <c r="A20" s="121" t="s">
        <v>203</v>
      </c>
      <c r="B20" s="158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>
        <v>33</v>
      </c>
      <c r="V20" s="115">
        <v>33</v>
      </c>
      <c r="W20" s="115">
        <v>33</v>
      </c>
      <c r="X20" s="115">
        <v>33</v>
      </c>
      <c r="Y20" s="115">
        <v>33</v>
      </c>
      <c r="Z20" s="115">
        <v>33</v>
      </c>
      <c r="AA20" s="115">
        <v>22500</v>
      </c>
      <c r="AB20" s="115">
        <v>22500</v>
      </c>
      <c r="AC20" s="115">
        <v>23400</v>
      </c>
      <c r="AD20" s="115">
        <v>24336</v>
      </c>
      <c r="AE20" s="115">
        <v>25309.439999999999</v>
      </c>
      <c r="AF20" s="115">
        <v>26321.82</v>
      </c>
      <c r="AG20" s="115">
        <v>8.91</v>
      </c>
      <c r="AH20" s="115">
        <v>8.91</v>
      </c>
      <c r="AI20" s="115">
        <v>9.27</v>
      </c>
      <c r="AJ20" s="115">
        <v>9.64</v>
      </c>
      <c r="AK20" s="115">
        <v>10.029999999999999</v>
      </c>
      <c r="AL20" s="115">
        <v>10.43</v>
      </c>
    </row>
    <row r="21" spans="1:38" ht="69.75" customHeight="1" x14ac:dyDescent="0.3">
      <c r="A21" s="124" t="s">
        <v>202</v>
      </c>
      <c r="B21" s="158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>
        <v>18</v>
      </c>
      <c r="V21" s="125">
        <v>15</v>
      </c>
      <c r="W21" s="125">
        <v>15</v>
      </c>
      <c r="X21" s="125">
        <v>15</v>
      </c>
      <c r="Y21" s="125">
        <v>15</v>
      </c>
      <c r="Z21" s="125">
        <v>15</v>
      </c>
      <c r="AA21" s="125">
        <v>22500</v>
      </c>
      <c r="AB21" s="125">
        <v>22500</v>
      </c>
      <c r="AC21" s="115">
        <v>23400</v>
      </c>
      <c r="AD21" s="115">
        <v>24336</v>
      </c>
      <c r="AE21" s="115">
        <v>25309.439999999999</v>
      </c>
      <c r="AF21" s="115">
        <v>26321.82</v>
      </c>
      <c r="AG21" s="125">
        <v>4.8600000000000003</v>
      </c>
      <c r="AH21" s="125">
        <v>4.8600000000000003</v>
      </c>
      <c r="AI21" s="125">
        <v>5.05</v>
      </c>
      <c r="AJ21" s="125">
        <v>5.25</v>
      </c>
      <c r="AK21" s="125">
        <v>5.46</v>
      </c>
      <c r="AL21" s="125">
        <v>5.68</v>
      </c>
    </row>
    <row r="22" spans="1:38" ht="24.75" customHeight="1" x14ac:dyDescent="0.3">
      <c r="A22" s="124" t="s">
        <v>204</v>
      </c>
      <c r="B22" s="158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>
        <v>4</v>
      </c>
      <c r="V22" s="125">
        <v>4</v>
      </c>
      <c r="W22" s="125">
        <v>4</v>
      </c>
      <c r="X22" s="125">
        <v>4</v>
      </c>
      <c r="Y22" s="125">
        <v>4</v>
      </c>
      <c r="Z22" s="125">
        <v>4</v>
      </c>
      <c r="AA22" s="125">
        <v>35990</v>
      </c>
      <c r="AB22" s="125">
        <v>35865</v>
      </c>
      <c r="AC22" s="125">
        <v>37299.599999999999</v>
      </c>
      <c r="AD22" s="125">
        <v>38791.58</v>
      </c>
      <c r="AE22" s="125">
        <v>40343.24</v>
      </c>
      <c r="AF22" s="125">
        <v>41956.97</v>
      </c>
      <c r="AG22" s="125">
        <v>1.28</v>
      </c>
      <c r="AH22" s="125">
        <v>1.72</v>
      </c>
      <c r="AI22" s="125">
        <v>1.79</v>
      </c>
      <c r="AJ22" s="125">
        <v>1.86</v>
      </c>
      <c r="AK22" s="125">
        <v>1.93</v>
      </c>
      <c r="AL22" s="125">
        <v>2</v>
      </c>
    </row>
    <row r="23" spans="1:38" ht="75" x14ac:dyDescent="0.3">
      <c r="A23" s="121" t="s">
        <v>201</v>
      </c>
      <c r="B23" s="158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>
        <v>40</v>
      </c>
      <c r="V23" s="115">
        <v>40</v>
      </c>
      <c r="W23" s="115">
        <v>40</v>
      </c>
      <c r="X23" s="115">
        <v>40</v>
      </c>
      <c r="Y23" s="115">
        <v>40</v>
      </c>
      <c r="Z23" s="115">
        <v>40</v>
      </c>
      <c r="AA23" s="115">
        <v>22500</v>
      </c>
      <c r="AB23" s="115">
        <v>22500</v>
      </c>
      <c r="AC23" s="115">
        <v>23400</v>
      </c>
      <c r="AD23" s="115">
        <v>24336</v>
      </c>
      <c r="AE23" s="115">
        <v>25309.439999999999</v>
      </c>
      <c r="AF23" s="115">
        <v>26321.82</v>
      </c>
      <c r="AG23" s="115">
        <v>10.8</v>
      </c>
      <c r="AH23" s="115">
        <v>10.8</v>
      </c>
      <c r="AI23" s="115">
        <v>11.23</v>
      </c>
      <c r="AJ23" s="115">
        <v>11.68</v>
      </c>
      <c r="AK23" s="115">
        <v>12.15</v>
      </c>
      <c r="AL23" s="115">
        <v>12.64</v>
      </c>
    </row>
    <row r="24" spans="1:38" ht="18.75" x14ac:dyDescent="0.3">
      <c r="A24" s="121" t="s">
        <v>205</v>
      </c>
      <c r="B24" s="158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>
        <v>2105</v>
      </c>
      <c r="V24" s="115">
        <v>2124</v>
      </c>
      <c r="W24" s="115">
        <v>2114</v>
      </c>
      <c r="X24" s="115">
        <v>2123</v>
      </c>
      <c r="Y24" s="115">
        <v>2123</v>
      </c>
      <c r="Z24" s="115">
        <v>2123</v>
      </c>
      <c r="AA24" s="115">
        <v>22500</v>
      </c>
      <c r="AB24" s="115">
        <v>22500</v>
      </c>
      <c r="AC24" s="115">
        <v>23400</v>
      </c>
      <c r="AD24" s="115">
        <v>24336</v>
      </c>
      <c r="AE24" s="115">
        <v>25309.439999999999</v>
      </c>
      <c r="AF24" s="115">
        <v>26321.82</v>
      </c>
      <c r="AG24" s="115">
        <v>563.22</v>
      </c>
      <c r="AH24" s="115">
        <v>561.05999999999995</v>
      </c>
      <c r="AI24" s="115">
        <v>583.5</v>
      </c>
      <c r="AJ24" s="115">
        <v>606.84</v>
      </c>
      <c r="AK24" s="115">
        <v>631.11</v>
      </c>
      <c r="AL24" s="115">
        <v>656.35</v>
      </c>
    </row>
    <row r="25" spans="1:38" ht="56.25" x14ac:dyDescent="0.2">
      <c r="A25" s="94" t="s">
        <v>163</v>
      </c>
      <c r="B25" s="159"/>
      <c r="C25" s="115">
        <v>74.099999999999994</v>
      </c>
      <c r="D25" s="115">
        <v>99.4</v>
      </c>
      <c r="E25" s="115">
        <v>117</v>
      </c>
      <c r="F25" s="115">
        <v>144.61000000000001</v>
      </c>
      <c r="G25" s="115">
        <v>184.52</v>
      </c>
      <c r="H25" s="115">
        <v>242.83</v>
      </c>
      <c r="I25" s="115">
        <v>74.099999999999994</v>
      </c>
      <c r="J25" s="115">
        <v>99.4</v>
      </c>
      <c r="K25" s="115">
        <v>117</v>
      </c>
      <c r="L25" s="115">
        <v>144.61000000000001</v>
      </c>
      <c r="M25" s="115">
        <v>184.52</v>
      </c>
      <c r="N25" s="115">
        <v>242.83</v>
      </c>
      <c r="O25" s="115"/>
      <c r="P25" s="115"/>
      <c r="Q25" s="115"/>
      <c r="R25" s="115"/>
      <c r="S25" s="115"/>
      <c r="T25" s="115"/>
      <c r="U25" s="115">
        <v>3981</v>
      </c>
      <c r="V25" s="115">
        <v>3977</v>
      </c>
      <c r="W25" s="115">
        <v>3968</v>
      </c>
      <c r="X25" s="115">
        <v>3977</v>
      </c>
      <c r="Y25" s="115">
        <v>3977</v>
      </c>
      <c r="Z25" s="115">
        <v>3977</v>
      </c>
      <c r="AA25" s="115">
        <v>45064.62</v>
      </c>
      <c r="AB25" s="115">
        <v>45680.47</v>
      </c>
      <c r="AC25" s="115">
        <v>47983.24</v>
      </c>
      <c r="AD25" s="115">
        <v>49953.02</v>
      </c>
      <c r="AE25" s="115">
        <v>51951.14</v>
      </c>
      <c r="AF25" s="115">
        <v>54029.18</v>
      </c>
      <c r="AG25" s="115">
        <v>2016.45</v>
      </c>
      <c r="AH25" s="115">
        <v>2010.23</v>
      </c>
      <c r="AI25" s="115">
        <v>2159.98</v>
      </c>
      <c r="AJ25" s="115">
        <v>2246.37</v>
      </c>
      <c r="AK25" s="115">
        <v>2336.2399999999998</v>
      </c>
      <c r="AL25" s="115">
        <v>2429.66</v>
      </c>
    </row>
    <row r="26" spans="1:38" ht="18.75" x14ac:dyDescent="0.3">
      <c r="A26" s="9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</sheetData>
  <mergeCells count="37">
    <mergeCell ref="B8:B25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0"/>
  <sheetViews>
    <sheetView tabSelected="1" view="pageBreakPreview" topLeftCell="T1" zoomScale="75" zoomScaleNormal="75" workbookViewId="0">
      <selection activeCell="AL8" sqref="AL8"/>
    </sheetView>
  </sheetViews>
  <sheetFormatPr defaultRowHeight="12.75" x14ac:dyDescent="0.2"/>
  <cols>
    <col min="1" max="1" width="27.85546875" customWidth="1"/>
    <col min="2" max="2" width="9.42578125" customWidth="1"/>
    <col min="3" max="3" width="9.85546875" bestFit="1" customWidth="1"/>
    <col min="4" max="4" width="10.42578125" customWidth="1"/>
    <col min="5" max="7" width="9.85546875" bestFit="1" customWidth="1"/>
    <col min="8" max="8" width="11.5703125" customWidth="1"/>
    <col min="9" max="9" width="11.42578125" customWidth="1"/>
    <col min="10" max="10" width="10.5703125" customWidth="1"/>
    <col min="11" max="13" width="11.42578125" bestFit="1" customWidth="1"/>
    <col min="14" max="15" width="9.28515625" bestFit="1" customWidth="1"/>
    <col min="16" max="16" width="10.28515625" customWidth="1"/>
    <col min="17" max="19" width="9.28515625" bestFit="1" customWidth="1"/>
    <col min="20" max="21" width="11.140625" customWidth="1"/>
    <col min="22" max="22" width="30.57031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9"/>
      <c r="B1" s="9"/>
      <c r="C1" s="9"/>
      <c r="D1" s="9"/>
      <c r="E1" s="171"/>
      <c r="F1" s="171"/>
      <c r="G1" s="171"/>
    </row>
    <row r="2" spans="1:43" ht="42.75" customHeight="1" x14ac:dyDescent="0.2">
      <c r="A2" s="176" t="s">
        <v>185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89"/>
      <c r="AM2" s="89"/>
      <c r="AN2" s="89"/>
      <c r="AO2" s="89"/>
      <c r="AP2" s="89"/>
      <c r="AQ2" s="89"/>
    </row>
    <row r="3" spans="1:43" ht="18.75" x14ac:dyDescent="0.3">
      <c r="A3" s="9"/>
      <c r="B3" s="9"/>
      <c r="C3" s="9"/>
      <c r="D3" s="9"/>
      <c r="E3" s="9"/>
      <c r="F3" s="9"/>
      <c r="G3" s="9"/>
      <c r="AK3" s="89"/>
      <c r="AL3" s="88"/>
      <c r="AM3" s="88"/>
      <c r="AN3" s="88"/>
      <c r="AO3" s="88"/>
      <c r="AP3" s="88"/>
      <c r="AQ3" s="88"/>
    </row>
    <row r="4" spans="1:43" ht="58.15" customHeight="1" x14ac:dyDescent="0.2">
      <c r="A4" s="170" t="s">
        <v>88</v>
      </c>
      <c r="B4" s="172" t="s">
        <v>91</v>
      </c>
      <c r="C4" s="177"/>
      <c r="D4" s="177"/>
      <c r="E4" s="177"/>
      <c r="F4" s="177"/>
      <c r="G4" s="173"/>
      <c r="H4" s="172" t="s">
        <v>89</v>
      </c>
      <c r="I4" s="177"/>
      <c r="J4" s="177"/>
      <c r="K4" s="177"/>
      <c r="L4" s="177"/>
      <c r="M4" s="173"/>
      <c r="N4" s="172" t="s">
        <v>90</v>
      </c>
      <c r="O4" s="177"/>
      <c r="P4" s="177"/>
      <c r="Q4" s="177"/>
      <c r="R4" s="177"/>
      <c r="S4" s="173"/>
      <c r="T4" s="172" t="s">
        <v>107</v>
      </c>
      <c r="U4" s="173"/>
      <c r="V4" s="172" t="s">
        <v>134</v>
      </c>
      <c r="W4" s="173"/>
      <c r="X4" s="166" t="s">
        <v>119</v>
      </c>
      <c r="Y4" s="168" t="s">
        <v>120</v>
      </c>
      <c r="Z4" s="181"/>
      <c r="AA4" s="181"/>
      <c r="AB4" s="181"/>
      <c r="AC4" s="181"/>
      <c r="AD4" s="181"/>
      <c r="AE4" s="169"/>
      <c r="AF4" s="170" t="s">
        <v>108</v>
      </c>
      <c r="AG4" s="170"/>
      <c r="AH4" s="170"/>
      <c r="AI4" s="170"/>
      <c r="AJ4" s="170"/>
      <c r="AK4" s="170"/>
      <c r="AL4" s="170" t="s">
        <v>121</v>
      </c>
      <c r="AM4" s="168" t="s">
        <v>120</v>
      </c>
      <c r="AN4" s="181"/>
      <c r="AO4" s="181"/>
      <c r="AP4" s="181"/>
      <c r="AQ4" s="169"/>
    </row>
    <row r="5" spans="1:43" ht="102" customHeight="1" x14ac:dyDescent="0.2">
      <c r="A5" s="170"/>
      <c r="B5" s="174"/>
      <c r="C5" s="178"/>
      <c r="D5" s="178"/>
      <c r="E5" s="178"/>
      <c r="F5" s="178"/>
      <c r="G5" s="175"/>
      <c r="H5" s="174"/>
      <c r="I5" s="178"/>
      <c r="J5" s="178"/>
      <c r="K5" s="178"/>
      <c r="L5" s="178"/>
      <c r="M5" s="175"/>
      <c r="N5" s="174"/>
      <c r="O5" s="178"/>
      <c r="P5" s="178"/>
      <c r="Q5" s="178"/>
      <c r="R5" s="178"/>
      <c r="S5" s="175"/>
      <c r="T5" s="174"/>
      <c r="U5" s="175"/>
      <c r="V5" s="174"/>
      <c r="W5" s="175"/>
      <c r="X5" s="182"/>
      <c r="Y5" s="170" t="s">
        <v>131</v>
      </c>
      <c r="Z5" s="170" t="s">
        <v>130</v>
      </c>
      <c r="AA5" s="170" t="s">
        <v>132</v>
      </c>
      <c r="AB5" s="170" t="s">
        <v>133</v>
      </c>
      <c r="AC5" s="170" t="s">
        <v>20</v>
      </c>
      <c r="AD5" s="170" t="s">
        <v>32</v>
      </c>
      <c r="AE5" s="170" t="s">
        <v>36</v>
      </c>
      <c r="AF5" s="168" t="s">
        <v>94</v>
      </c>
      <c r="AG5" s="169"/>
      <c r="AH5" s="168" t="s">
        <v>95</v>
      </c>
      <c r="AI5" s="169"/>
      <c r="AJ5" s="168" t="s">
        <v>96</v>
      </c>
      <c r="AK5" s="169"/>
      <c r="AL5" s="170"/>
      <c r="AM5" s="170" t="s">
        <v>123</v>
      </c>
      <c r="AN5" s="170" t="s">
        <v>124</v>
      </c>
      <c r="AO5" s="170" t="s">
        <v>125</v>
      </c>
      <c r="AP5" s="170" t="s">
        <v>126</v>
      </c>
      <c r="AQ5" s="170" t="s">
        <v>127</v>
      </c>
    </row>
    <row r="6" spans="1:43" ht="39.75" customHeight="1" x14ac:dyDescent="0.2">
      <c r="A6" s="170"/>
      <c r="B6" s="170" t="s">
        <v>176</v>
      </c>
      <c r="C6" s="170" t="s">
        <v>186</v>
      </c>
      <c r="D6" s="170" t="s">
        <v>187</v>
      </c>
      <c r="E6" s="170" t="s">
        <v>44</v>
      </c>
      <c r="F6" s="170"/>
      <c r="G6" s="170"/>
      <c r="H6" s="170" t="str">
        <f>B6</f>
        <v>Факт 
2020 г.</v>
      </c>
      <c r="I6" s="170" t="str">
        <f>C6</f>
        <v>Факт 
2021 г.</v>
      </c>
      <c r="J6" s="170" t="str">
        <f>D6</f>
        <v>Оценка 2022 г.</v>
      </c>
      <c r="K6" s="170" t="s">
        <v>44</v>
      </c>
      <c r="L6" s="170"/>
      <c r="M6" s="170"/>
      <c r="N6" s="170" t="str">
        <f>B6</f>
        <v>Факт 
2020 г.</v>
      </c>
      <c r="O6" s="170" t="str">
        <f>C6</f>
        <v>Факт 
2021 г.</v>
      </c>
      <c r="P6" s="170" t="str">
        <f>D6</f>
        <v>Оценка 2022 г.</v>
      </c>
      <c r="Q6" s="170" t="s">
        <v>44</v>
      </c>
      <c r="R6" s="170"/>
      <c r="S6" s="170"/>
      <c r="T6" s="166" t="str">
        <f>C6</f>
        <v>Факт 
2021 г.</v>
      </c>
      <c r="U6" s="166" t="str">
        <f>D6</f>
        <v>Оценка 2022 г.</v>
      </c>
      <c r="V6" s="166" t="s">
        <v>128</v>
      </c>
      <c r="W6" s="166" t="s">
        <v>129</v>
      </c>
      <c r="X6" s="182"/>
      <c r="Y6" s="170"/>
      <c r="Z6" s="170"/>
      <c r="AA6" s="170"/>
      <c r="AB6" s="170"/>
      <c r="AC6" s="170"/>
      <c r="AD6" s="170"/>
      <c r="AE6" s="170"/>
      <c r="AF6" s="166" t="s">
        <v>186</v>
      </c>
      <c r="AG6" s="166" t="s">
        <v>187</v>
      </c>
      <c r="AH6" s="166" t="s">
        <v>186</v>
      </c>
      <c r="AI6" s="166" t="s">
        <v>187</v>
      </c>
      <c r="AJ6" s="166" t="s">
        <v>186</v>
      </c>
      <c r="AK6" s="166" t="s">
        <v>187</v>
      </c>
      <c r="AL6" s="170"/>
      <c r="AM6" s="170"/>
      <c r="AN6" s="170"/>
      <c r="AO6" s="170"/>
      <c r="AP6" s="170"/>
      <c r="AQ6" s="170"/>
    </row>
    <row r="7" spans="1:43" ht="36" customHeight="1" x14ac:dyDescent="0.2">
      <c r="A7" s="170"/>
      <c r="B7" s="170"/>
      <c r="C7" s="170"/>
      <c r="D7" s="170"/>
      <c r="E7" s="104" t="s">
        <v>173</v>
      </c>
      <c r="F7" s="104" t="s">
        <v>177</v>
      </c>
      <c r="G7" s="104" t="s">
        <v>188</v>
      </c>
      <c r="H7" s="170"/>
      <c r="I7" s="170"/>
      <c r="J7" s="170"/>
      <c r="K7" s="109" t="str">
        <f>E7</f>
        <v>2023 г.</v>
      </c>
      <c r="L7" s="109" t="str">
        <f>F7</f>
        <v>2024 г.</v>
      </c>
      <c r="M7" s="109" t="str">
        <f>G7</f>
        <v>2025 г.</v>
      </c>
      <c r="N7" s="170"/>
      <c r="O7" s="170"/>
      <c r="P7" s="170"/>
      <c r="Q7" s="109" t="str">
        <f>E7</f>
        <v>2023 г.</v>
      </c>
      <c r="R7" s="109" t="str">
        <f>F7</f>
        <v>2024 г.</v>
      </c>
      <c r="S7" s="109" t="str">
        <f>G7</f>
        <v>2025 г.</v>
      </c>
      <c r="T7" s="167"/>
      <c r="U7" s="167"/>
      <c r="V7" s="167"/>
      <c r="W7" s="167"/>
      <c r="X7" s="167"/>
      <c r="Y7" s="170"/>
      <c r="Z7" s="170"/>
      <c r="AA7" s="170"/>
      <c r="AB7" s="170"/>
      <c r="AC7" s="170"/>
      <c r="AD7" s="170"/>
      <c r="AE7" s="170"/>
      <c r="AF7" s="167"/>
      <c r="AG7" s="167"/>
      <c r="AH7" s="167"/>
      <c r="AI7" s="167"/>
      <c r="AJ7" s="167"/>
      <c r="AK7" s="167"/>
      <c r="AL7" s="170"/>
      <c r="AM7" s="170"/>
      <c r="AN7" s="170"/>
      <c r="AO7" s="170"/>
      <c r="AP7" s="170"/>
      <c r="AQ7" s="170"/>
    </row>
    <row r="8" spans="1:43" ht="114.75" customHeight="1" x14ac:dyDescent="0.2">
      <c r="A8" s="73" t="s">
        <v>193</v>
      </c>
      <c r="B8" s="202">
        <v>74.099999999999994</v>
      </c>
      <c r="C8" s="203">
        <v>99.4</v>
      </c>
      <c r="D8" s="203">
        <v>117</v>
      </c>
      <c r="E8" s="203">
        <v>144.61000000000001</v>
      </c>
      <c r="F8" s="203">
        <v>184.52</v>
      </c>
      <c r="G8" s="203">
        <v>242.83</v>
      </c>
      <c r="H8" s="202">
        <v>2016.45</v>
      </c>
      <c r="I8" s="203">
        <v>2010.23</v>
      </c>
      <c r="J8" s="203">
        <v>2159.98</v>
      </c>
      <c r="K8" s="203">
        <v>2246.37</v>
      </c>
      <c r="L8" s="203">
        <v>2336.2399999999998</v>
      </c>
      <c r="M8" s="203">
        <v>2429.66</v>
      </c>
      <c r="N8" s="204">
        <v>3981</v>
      </c>
      <c r="O8" s="204">
        <v>3977</v>
      </c>
      <c r="P8" s="204">
        <v>3968</v>
      </c>
      <c r="Q8" s="204">
        <v>3977</v>
      </c>
      <c r="R8" s="204">
        <v>3977</v>
      </c>
      <c r="S8" s="204">
        <v>3977</v>
      </c>
      <c r="T8" s="198">
        <v>51</v>
      </c>
      <c r="U8" s="198">
        <v>49</v>
      </c>
      <c r="V8" s="78"/>
      <c r="W8" s="78"/>
      <c r="X8" s="201">
        <v>42</v>
      </c>
      <c r="Y8" s="200">
        <v>0</v>
      </c>
      <c r="Z8" s="200">
        <v>0</v>
      </c>
      <c r="AA8" s="200">
        <v>0</v>
      </c>
      <c r="AB8" s="199">
        <v>0</v>
      </c>
      <c r="AC8" s="199">
        <v>23</v>
      </c>
      <c r="AD8" s="199">
        <v>0</v>
      </c>
      <c r="AE8" s="201">
        <v>19</v>
      </c>
      <c r="AF8" s="126">
        <v>42</v>
      </c>
      <c r="AG8" s="126">
        <v>42</v>
      </c>
      <c r="AH8" s="126">
        <v>0</v>
      </c>
      <c r="AI8" s="126">
        <v>0</v>
      </c>
      <c r="AJ8" s="126">
        <v>0</v>
      </c>
      <c r="AK8" s="126">
        <v>0</v>
      </c>
      <c r="AL8" s="126">
        <v>4</v>
      </c>
      <c r="AM8" s="126">
        <v>1</v>
      </c>
      <c r="AN8" s="126">
        <v>1</v>
      </c>
      <c r="AO8" s="126">
        <v>1</v>
      </c>
      <c r="AP8" s="126">
        <v>0</v>
      </c>
      <c r="AQ8" s="126">
        <v>1</v>
      </c>
    </row>
    <row r="9" spans="1:43" ht="19.5" x14ac:dyDescent="0.2">
      <c r="A9" s="77" t="s">
        <v>93</v>
      </c>
      <c r="B9" s="8"/>
      <c r="C9" s="6"/>
      <c r="D9" s="6"/>
      <c r="E9" s="6"/>
      <c r="F9" s="6"/>
      <c r="G9" s="6"/>
      <c r="H9" s="8"/>
      <c r="I9" s="6"/>
      <c r="J9" s="6"/>
      <c r="K9" s="6"/>
      <c r="L9" s="6"/>
      <c r="M9" s="6"/>
      <c r="N9" s="8"/>
      <c r="O9" s="6"/>
      <c r="P9" s="6"/>
      <c r="Q9" s="6"/>
      <c r="R9" s="6"/>
      <c r="S9" s="6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</row>
    <row r="10" spans="1:43" ht="18.75" x14ac:dyDescent="0.2">
      <c r="A10" s="74"/>
      <c r="B10" s="75"/>
      <c r="C10" s="76"/>
      <c r="D10" s="76"/>
      <c r="E10" s="76"/>
      <c r="F10" s="76"/>
      <c r="G10" s="76"/>
      <c r="H10" s="75"/>
      <c r="I10" s="76"/>
      <c r="J10" s="76"/>
      <c r="K10" s="76"/>
      <c r="L10" s="76"/>
      <c r="M10" s="76"/>
      <c r="N10" s="75"/>
      <c r="O10" s="76"/>
      <c r="P10" s="76"/>
      <c r="Q10" s="76"/>
      <c r="R10" s="76"/>
      <c r="S10" s="76"/>
    </row>
    <row r="11" spans="1:43" ht="56.25" customHeight="1" x14ac:dyDescent="0.2">
      <c r="A11" s="183" t="s">
        <v>92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X11" s="183" t="s">
        <v>92</v>
      </c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8.75" x14ac:dyDescent="0.3">
      <c r="A12" s="9"/>
      <c r="B12" s="9"/>
      <c r="C12" s="9"/>
      <c r="D12" s="9"/>
      <c r="E12" s="9"/>
      <c r="F12" s="9"/>
      <c r="G12" s="9"/>
    </row>
    <row r="13" spans="1:43" ht="36.6" customHeight="1" x14ac:dyDescent="0.2"/>
    <row r="20" spans="34:35" ht="18.75" x14ac:dyDescent="0.2">
      <c r="AH20" s="179"/>
      <c r="AI20" s="180"/>
    </row>
  </sheetData>
  <mergeCells count="53">
    <mergeCell ref="A11:U11"/>
    <mergeCell ref="AP5:AP7"/>
    <mergeCell ref="AQ5:AQ7"/>
    <mergeCell ref="U6:U7"/>
    <mergeCell ref="T6:T7"/>
    <mergeCell ref="AI6:AI7"/>
    <mergeCell ref="X11:AQ11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0:AI2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A18" sqref="A18:F18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192" t="s">
        <v>82</v>
      </c>
      <c r="N1" s="192"/>
      <c r="O1" s="61"/>
      <c r="P1" s="61"/>
    </row>
    <row r="3" spans="1:16" ht="72" customHeight="1" x14ac:dyDescent="0.2">
      <c r="A3" s="193" t="s">
        <v>189</v>
      </c>
      <c r="B3" s="193"/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6" ht="29.25" customHeight="1" x14ac:dyDescent="0.2">
      <c r="A4" s="64"/>
      <c r="B4" s="64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ht="63" customHeight="1" x14ac:dyDescent="0.2">
      <c r="A5" s="197" t="s">
        <v>51</v>
      </c>
      <c r="B5" s="197" t="s">
        <v>71</v>
      </c>
      <c r="C5" s="197" t="s">
        <v>65</v>
      </c>
      <c r="D5" s="197" t="s">
        <v>66</v>
      </c>
      <c r="E5" s="197" t="s">
        <v>78</v>
      </c>
      <c r="F5" s="197"/>
      <c r="G5" s="197" t="s">
        <v>67</v>
      </c>
      <c r="H5" s="197" t="s">
        <v>68</v>
      </c>
      <c r="I5" s="197" t="s">
        <v>69</v>
      </c>
      <c r="J5" s="197"/>
      <c r="K5" s="197"/>
      <c r="L5" s="197"/>
      <c r="M5" s="195" t="s">
        <v>79</v>
      </c>
      <c r="N5" s="195" t="s">
        <v>70</v>
      </c>
    </row>
    <row r="6" spans="1:16" ht="46.5" customHeight="1" thickBot="1" x14ac:dyDescent="0.25">
      <c r="A6" s="197"/>
      <c r="B6" s="197"/>
      <c r="C6" s="197"/>
      <c r="D6" s="197"/>
      <c r="E6" s="197"/>
      <c r="F6" s="197"/>
      <c r="G6" s="197"/>
      <c r="H6" s="197"/>
      <c r="I6" s="105" t="s">
        <v>73</v>
      </c>
      <c r="J6" s="105" t="s">
        <v>74</v>
      </c>
      <c r="K6" s="105" t="s">
        <v>75</v>
      </c>
      <c r="L6" s="105" t="s">
        <v>72</v>
      </c>
      <c r="M6" s="196"/>
      <c r="N6" s="196"/>
    </row>
    <row r="7" spans="1:16" ht="33" customHeight="1" x14ac:dyDescent="0.25">
      <c r="A7" s="188"/>
      <c r="B7" s="185"/>
      <c r="C7" s="185" t="s">
        <v>77</v>
      </c>
      <c r="D7" s="185"/>
      <c r="E7" s="190" t="s">
        <v>184</v>
      </c>
      <c r="F7" s="191"/>
      <c r="G7" s="66"/>
      <c r="H7" s="66"/>
      <c r="I7" s="66"/>
      <c r="J7" s="66"/>
      <c r="K7" s="66"/>
      <c r="L7" s="66"/>
      <c r="M7" s="66"/>
      <c r="N7" s="66"/>
    </row>
    <row r="8" spans="1:16" ht="18" x14ac:dyDescent="0.25">
      <c r="A8" s="188"/>
      <c r="B8" s="186"/>
      <c r="C8" s="186"/>
      <c r="D8" s="186"/>
      <c r="E8" s="189">
        <v>2023</v>
      </c>
      <c r="F8" s="189">
        <v>2013</v>
      </c>
      <c r="G8" s="66"/>
      <c r="H8" s="66"/>
      <c r="I8" s="66"/>
      <c r="J8" s="66"/>
      <c r="K8" s="66"/>
      <c r="L8" s="66"/>
      <c r="M8" s="66"/>
      <c r="N8" s="66"/>
    </row>
    <row r="9" spans="1:16" ht="18" x14ac:dyDescent="0.25">
      <c r="A9" s="188"/>
      <c r="B9" s="186"/>
      <c r="C9" s="186"/>
      <c r="D9" s="186"/>
      <c r="E9" s="189">
        <v>2024</v>
      </c>
      <c r="F9" s="189">
        <v>2013</v>
      </c>
      <c r="G9" s="66"/>
      <c r="H9" s="66"/>
      <c r="I9" s="66"/>
      <c r="J9" s="66"/>
      <c r="K9" s="66"/>
      <c r="L9" s="66"/>
      <c r="M9" s="66"/>
      <c r="N9" s="66"/>
    </row>
    <row r="10" spans="1:16" ht="18" x14ac:dyDescent="0.25">
      <c r="A10" s="188"/>
      <c r="B10" s="186"/>
      <c r="C10" s="186"/>
      <c r="D10" s="186"/>
      <c r="E10" s="189">
        <v>2025</v>
      </c>
      <c r="F10" s="189">
        <v>2013</v>
      </c>
      <c r="G10" s="66"/>
      <c r="H10" s="66"/>
      <c r="I10" s="66"/>
      <c r="J10" s="66"/>
      <c r="K10" s="66"/>
      <c r="L10" s="66"/>
      <c r="M10" s="66"/>
      <c r="N10" s="66"/>
    </row>
    <row r="11" spans="1:16" ht="16.5" customHeight="1" thickBot="1" x14ac:dyDescent="0.3">
      <c r="A11" s="188"/>
      <c r="B11" s="187"/>
      <c r="C11" s="187"/>
      <c r="D11" s="187"/>
      <c r="E11" s="189"/>
      <c r="F11" s="189"/>
      <c r="G11" s="66"/>
      <c r="H11" s="66"/>
      <c r="I11" s="66"/>
      <c r="J11" s="66"/>
      <c r="K11" s="66"/>
      <c r="L11" s="66"/>
      <c r="M11" s="66"/>
      <c r="N11" s="66"/>
    </row>
    <row r="12" spans="1:16" ht="33" customHeight="1" x14ac:dyDescent="0.25">
      <c r="A12" s="188"/>
      <c r="B12" s="185"/>
      <c r="C12" s="185" t="s">
        <v>85</v>
      </c>
      <c r="D12" s="185"/>
      <c r="E12" s="190" t="str">
        <f>E7</f>
        <v>Всего за 2023-2025 гг., 
в т.ч. по годам:</v>
      </c>
      <c r="F12" s="191"/>
      <c r="G12" s="66"/>
      <c r="H12" s="66"/>
      <c r="I12" s="66"/>
      <c r="J12" s="66"/>
      <c r="K12" s="66"/>
      <c r="L12" s="66"/>
      <c r="M12" s="66"/>
      <c r="N12" s="66"/>
    </row>
    <row r="13" spans="1:16" ht="18" x14ac:dyDescent="0.25">
      <c r="A13" s="188"/>
      <c r="B13" s="186"/>
      <c r="C13" s="186"/>
      <c r="D13" s="186"/>
      <c r="E13" s="189">
        <v>2023</v>
      </c>
      <c r="F13" s="189">
        <v>2013</v>
      </c>
      <c r="G13" s="66"/>
      <c r="H13" s="66"/>
      <c r="I13" s="66"/>
      <c r="J13" s="66"/>
      <c r="K13" s="66"/>
      <c r="L13" s="66"/>
      <c r="M13" s="66"/>
      <c r="N13" s="66"/>
    </row>
    <row r="14" spans="1:16" ht="18" x14ac:dyDescent="0.25">
      <c r="A14" s="188"/>
      <c r="B14" s="186"/>
      <c r="C14" s="186"/>
      <c r="D14" s="186"/>
      <c r="E14" s="189">
        <v>2024</v>
      </c>
      <c r="F14" s="189">
        <v>2013</v>
      </c>
      <c r="G14" s="66"/>
      <c r="H14" s="66"/>
      <c r="I14" s="66"/>
      <c r="J14" s="66"/>
      <c r="K14" s="66"/>
      <c r="L14" s="66"/>
      <c r="M14" s="66"/>
      <c r="N14" s="66"/>
    </row>
    <row r="15" spans="1:16" ht="18" x14ac:dyDescent="0.25">
      <c r="A15" s="188"/>
      <c r="B15" s="186"/>
      <c r="C15" s="186"/>
      <c r="D15" s="186"/>
      <c r="E15" s="189">
        <v>2025</v>
      </c>
      <c r="F15" s="189">
        <v>2013</v>
      </c>
      <c r="G15" s="66"/>
      <c r="H15" s="66"/>
      <c r="I15" s="66"/>
      <c r="J15" s="66"/>
      <c r="K15" s="66"/>
      <c r="L15" s="66"/>
      <c r="M15" s="66"/>
      <c r="N15" s="66"/>
    </row>
    <row r="16" spans="1:16" ht="18" x14ac:dyDescent="0.25">
      <c r="A16" s="188"/>
      <c r="B16" s="187" t="s">
        <v>76</v>
      </c>
      <c r="C16" s="187"/>
      <c r="D16" s="187"/>
      <c r="E16" s="189"/>
      <c r="F16" s="189"/>
      <c r="G16" s="66"/>
      <c r="H16" s="66"/>
      <c r="I16" s="66"/>
      <c r="J16" s="66"/>
      <c r="K16" s="66"/>
      <c r="L16" s="66"/>
      <c r="M16" s="66"/>
      <c r="N16" s="66"/>
    </row>
    <row r="17" spans="1:14" ht="30" customHeight="1" x14ac:dyDescent="0.2">
      <c r="A17" s="184" t="s">
        <v>111</v>
      </c>
      <c r="B17" s="184"/>
      <c r="C17" s="184"/>
      <c r="D17" s="184"/>
      <c r="E17" s="184"/>
      <c r="F17" s="184"/>
      <c r="G17" s="78"/>
      <c r="H17" s="78"/>
      <c r="I17" s="86"/>
      <c r="J17" s="86"/>
      <c r="K17" s="86"/>
      <c r="L17" s="86"/>
      <c r="M17" s="78"/>
      <c r="N17" s="78"/>
    </row>
    <row r="18" spans="1:14" ht="27.75" customHeight="1" x14ac:dyDescent="0.2">
      <c r="A18" s="184" t="s">
        <v>112</v>
      </c>
      <c r="B18" s="184"/>
      <c r="C18" s="184"/>
      <c r="D18" s="184"/>
      <c r="E18" s="184"/>
      <c r="F18" s="184"/>
      <c r="G18" s="78"/>
      <c r="H18" s="78"/>
      <c r="I18" s="86"/>
      <c r="J18" s="86"/>
      <c r="K18" s="86"/>
      <c r="L18" s="86"/>
      <c r="M18" s="78"/>
      <c r="N18" s="78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Прогноз 2023-2025 </vt:lpstr>
      <vt:lpstr>Приложение 2</vt:lpstr>
      <vt:lpstr>Прил 5 Прогноз по поселениям</vt:lpstr>
      <vt:lpstr>Прил 6 Инвестпроекты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ShirovDS</cp:lastModifiedBy>
  <cp:lastPrinted>2017-05-15T10:00:11Z</cp:lastPrinted>
  <dcterms:created xsi:type="dcterms:W3CDTF">2006-03-06T08:26:24Z</dcterms:created>
  <dcterms:modified xsi:type="dcterms:W3CDTF">2022-07-08T01:32:29Z</dcterms:modified>
</cp:coreProperties>
</file>